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ictor\Desktop\CUADROS SALIDA\"/>
    </mc:Choice>
  </mc:AlternateContent>
  <bookViews>
    <workbookView xWindow="0" yWindow="0" windowWidth="20490" windowHeight="7755"/>
  </bookViews>
  <sheets>
    <sheet name="DOCENTES SECTOR TOTAL" sheetId="2" r:id="rId1"/>
    <sheet name="DOCENTES SECTOR POR NIVEL" sheetId="1" r:id="rId2"/>
  </sheets>
  <calcPr calcId="152511"/>
</workbook>
</file>

<file path=xl/calcChain.xml><?xml version="1.0" encoding="utf-8"?>
<calcChain xmlns="http://schemas.openxmlformats.org/spreadsheetml/2006/main">
  <c r="B14" i="2" l="1"/>
  <c r="C14" i="2"/>
  <c r="D14" i="2"/>
  <c r="B15" i="2"/>
  <c r="C15" i="2"/>
  <c r="D15" i="2"/>
  <c r="B16" i="2"/>
  <c r="C16" i="2"/>
  <c r="D16" i="2"/>
  <c r="B17" i="2"/>
  <c r="C17" i="2"/>
  <c r="D17" i="2"/>
  <c r="B18" i="2"/>
  <c r="C18" i="2"/>
  <c r="D18" i="2"/>
  <c r="B19" i="2"/>
  <c r="C19" i="2"/>
  <c r="D19" i="2"/>
  <c r="B20" i="2"/>
  <c r="C20" i="2"/>
  <c r="D20" i="2"/>
  <c r="B21" i="2"/>
  <c r="C21" i="2"/>
  <c r="D21" i="2"/>
  <c r="B22" i="2"/>
  <c r="C22" i="2"/>
  <c r="D22" i="2"/>
  <c r="B23" i="2"/>
  <c r="C23" i="2"/>
  <c r="D23" i="2"/>
  <c r="B24" i="2"/>
  <c r="C24" i="2"/>
  <c r="D24" i="2"/>
  <c r="B25" i="2"/>
  <c r="C25" i="2"/>
  <c r="D25" i="2"/>
  <c r="B26" i="2"/>
  <c r="C26" i="2"/>
  <c r="D26" i="2"/>
  <c r="B27" i="2"/>
  <c r="C27" i="2"/>
  <c r="D27" i="2"/>
  <c r="B28" i="2"/>
  <c r="C28" i="2"/>
  <c r="D28" i="2"/>
  <c r="B29" i="2"/>
  <c r="C29" i="2"/>
  <c r="D29" i="2"/>
  <c r="B30" i="2"/>
  <c r="C30" i="2"/>
  <c r="D30" i="2"/>
  <c r="B31" i="2"/>
  <c r="C31" i="2"/>
  <c r="D31" i="2"/>
  <c r="B32" i="2"/>
  <c r="C32" i="2"/>
  <c r="D32" i="2"/>
  <c r="B33" i="2"/>
  <c r="C33" i="2"/>
  <c r="D33" i="2"/>
  <c r="B34" i="2"/>
  <c r="C34" i="2"/>
  <c r="D34" i="2"/>
  <c r="B35" i="2"/>
  <c r="C35" i="2"/>
  <c r="D35" i="2"/>
  <c r="B36" i="2"/>
  <c r="C36" i="2"/>
  <c r="D36" i="2"/>
  <c r="B37" i="2"/>
  <c r="C37" i="2"/>
  <c r="D37" i="2"/>
  <c r="B38" i="2"/>
  <c r="C38" i="2"/>
  <c r="D38" i="2"/>
  <c r="B39" i="2"/>
  <c r="C39" i="2"/>
  <c r="D39" i="2"/>
  <c r="B40" i="2"/>
  <c r="C40" i="2"/>
  <c r="D40" i="2"/>
  <c r="B41" i="2"/>
  <c r="C41" i="2"/>
  <c r="D41" i="2"/>
  <c r="B42" i="2"/>
  <c r="C42" i="2"/>
  <c r="D42" i="2"/>
  <c r="B43" i="2"/>
  <c r="C43" i="2"/>
  <c r="D43" i="2"/>
  <c r="B44" i="2"/>
  <c r="C44" i="2"/>
  <c r="D44" i="2"/>
  <c r="B45" i="2"/>
  <c r="C45" i="2"/>
  <c r="D45" i="2"/>
  <c r="B46" i="2"/>
  <c r="C46" i="2"/>
  <c r="D46" i="2"/>
  <c r="C13" i="2"/>
  <c r="D13" i="2"/>
  <c r="B13" i="2"/>
</calcChain>
</file>

<file path=xl/sharedStrings.xml><?xml version="1.0" encoding="utf-8"?>
<sst xmlns="http://schemas.openxmlformats.org/spreadsheetml/2006/main" count="102" uniqueCount="47">
  <si>
    <t>Total</t>
  </si>
  <si>
    <t>Oficial</t>
  </si>
  <si>
    <t>TOTAL NACIONAL</t>
  </si>
  <si>
    <t>Amazonas</t>
  </si>
  <si>
    <t>Antioquia</t>
  </si>
  <si>
    <t>Arauca</t>
  </si>
  <si>
    <t>Archipiélago de San Andrés, Providencia y Santa Catalina</t>
  </si>
  <si>
    <t>Atlántico</t>
  </si>
  <si>
    <t>Bogotá, D.C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</si>
  <si>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</si>
  <si>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</si>
  <si>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</si>
  <si>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</si>
  <si>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</si>
  <si>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</si>
  <si>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</si>
  <si>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</si>
  <si>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</si>
  <si>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</si>
  <si>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</si>
  <si>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</si>
  <si>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</si>
  <si>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</si>
  <si>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</si>
  <si>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</si>
  <si>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</si>
  <si>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</si>
  <si>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</si>
  <si>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</si>
  <si>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</si>
  <si>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</si>
  <si>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</si>
  <si>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</si>
  <si>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</si>
  <si>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Vaupés</t>
  </si>
  <si>
    <t>Vichada</t>
  </si>
  <si>
    <t>Investigación Educación Formal - Año 2014.</t>
  </si>
  <si>
    <t>Departamento</t>
  </si>
  <si>
    <t>Preescolar</t>
  </si>
  <si>
    <t>Básica primaria</t>
  </si>
  <si>
    <t>Básica secundaria</t>
  </si>
  <si>
    <t>Media</t>
  </si>
  <si>
    <t>CLEI</t>
  </si>
  <si>
    <t>No oficial</t>
  </si>
  <si>
    <t>Otros modelos educativos</t>
  </si>
  <si>
    <t>DOCENTES  ULTIMO NIVEL EDUCATIVO ALCANZADO POR SECCIONES DEL PAIS  Y SECTOR.</t>
  </si>
  <si>
    <t>Total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</si>
</sst>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2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ADD8E6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3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6" fillId="2" borderId="0" xfId="0" applyFont="1" applyFill="1"/>
    <xf numFmtId="3" fontId="4" fillId="2" borderId="0" xfId="0" applyNumberFormat="1" applyFont="1" applyFill="1" applyAlignment="1">
      <alignment horizontal="center"/>
    </xf>
    <xf numFmtId="0" fontId="3" fillId="2" borderId="2" xfId="0" applyFont="1" applyFill="1" applyBorder="1" applyAlignment="1">
      <alignment horizontal="left"/>
    </xf>
    <xf numFmtId="3" fontId="4" fillId="2" borderId="2" xfId="0" applyNumberFormat="1" applyFont="1" applyFill="1" applyBorder="1" applyAlignment="1">
      <alignment horizontal="center"/>
    </xf>
    <xf numFmtId="0" fontId="0" fillId="2" borderId="2" xfId="0" applyFill="1" applyBorder="1"/>
    <xf numFmtId="3" fontId="0" fillId="2" borderId="0" xfId="0" applyNumberFormat="1" applyFill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/>
    <xf numFmtId="0" fontId="3" fillId="4" borderId="0" xfId="0" applyFont="1" applyFill="1" applyAlignment="1">
      <alignment horizontal="left"/>
    </xf>
    <xf numFmtId="3" fontId="5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3" fontId="0" fillId="4" borderId="0" xfId="0" applyNumberForma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0" xfId="0" applyFill="1"/>
    <xf numFmtId="0" fontId="7" fillId="3" borderId="1" xfId="0" applyFont="1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548741</xdr:colOff>
      <xdr:row>5</xdr:row>
      <xdr:rowOff>142875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9835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36772</xdr:colOff>
      <xdr:row>5</xdr:row>
      <xdr:rowOff>142875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tabSelected="1" zoomScale="80" zoomScaleNormal="80" workbookViewId="0">
      <selection activeCell="A11" sqref="A11:A12"/>
    </sheetView>
  </sheetViews>
  <sheetFormatPr baseColWidth="10" defaultColWidth="9.140625" defaultRowHeight="15" x14ac:dyDescent="0.25"/>
  <cols>
    <col min="1" max="1" width="20" style="13" customWidth="1"/>
    <col min="2" max="4" width="12" style="13" customWidth="1"/>
    <col min="5" max="16384" width="9.140625" style="13"/>
  </cols>
  <sheetData>
    <row r="1" spans="1:4" x14ac:dyDescent="0.25">
      <c r="A1" s="23"/>
      <c r="B1" s="23"/>
      <c r="C1" s="23"/>
      <c r="D1" s="23"/>
    </row>
    <row r="2" spans="1:4" x14ac:dyDescent="0.25">
      <c r="A2" s="23"/>
      <c r="B2" s="23"/>
      <c r="C2" s="23"/>
      <c r="D2" s="23"/>
    </row>
    <row r="3" spans="1:4" x14ac:dyDescent="0.25">
      <c r="A3" s="23"/>
      <c r="B3" s="23"/>
      <c r="C3" s="23"/>
      <c r="D3" s="23"/>
    </row>
    <row r="4" spans="1:4" x14ac:dyDescent="0.25">
      <c r="A4" s="23"/>
      <c r="B4" s="23"/>
      <c r="C4" s="23"/>
      <c r="D4" s="23"/>
    </row>
    <row r="5" spans="1:4" x14ac:dyDescent="0.25">
      <c r="A5" s="23"/>
      <c r="B5" s="23"/>
      <c r="C5" s="23"/>
      <c r="D5" s="23"/>
    </row>
    <row r="6" spans="1:4" x14ac:dyDescent="0.25">
      <c r="A6" s="23"/>
      <c r="B6" s="23"/>
      <c r="C6" s="23"/>
      <c r="D6" s="23"/>
    </row>
    <row r="7" spans="1:4" ht="15.75" x14ac:dyDescent="0.25">
      <c r="A7" s="2" t="s">
        <v>45</v>
      </c>
    </row>
    <row r="8" spans="1:4" ht="15.75" x14ac:dyDescent="0.25">
      <c r="A8" s="2" t="s">
        <v>36</v>
      </c>
    </row>
    <row r="11" spans="1:4" ht="15" customHeight="1" x14ac:dyDescent="0.25">
      <c r="A11" s="18" t="s">
        <v>37</v>
      </c>
      <c r="B11" s="18" t="s">
        <v>46</v>
      </c>
      <c r="C11" s="19"/>
      <c r="D11" s="19"/>
    </row>
    <row r="12" spans="1:4" x14ac:dyDescent="0.25">
      <c r="A12" s="22"/>
      <c r="B12" s="3" t="s">
        <v>0</v>
      </c>
      <c r="C12" s="3" t="s">
        <v>1</v>
      </c>
      <c r="D12" s="3" t="s">
        <v>43</v>
      </c>
    </row>
    <row r="13" spans="1:4" x14ac:dyDescent="0.25">
      <c r="A13" s="14" t="s">
        <v>2</v>
      </c>
      <c r="B13" s="15">
        <f>+'DOCENTES SECTOR POR NIVEL'!B13+'DOCENTES SECTOR POR NIVEL'!F13+'DOCENTES SECTOR POR NIVEL'!J13+'DOCENTES SECTOR POR NIVEL'!N13+'DOCENTES SECTOR POR NIVEL'!R13+'DOCENTES SECTOR POR NIVEL'!V13</f>
        <v>462317</v>
      </c>
      <c r="C13" s="15">
        <f>+'DOCENTES SECTOR POR NIVEL'!C13+'DOCENTES SECTOR POR NIVEL'!G13+'DOCENTES SECTOR POR NIVEL'!K13+'DOCENTES SECTOR POR NIVEL'!O13+'DOCENTES SECTOR POR NIVEL'!S13+'DOCENTES SECTOR POR NIVEL'!W13</f>
        <v>326868</v>
      </c>
      <c r="D13" s="15">
        <f>+'DOCENTES SECTOR POR NIVEL'!D13+'DOCENTES SECTOR POR NIVEL'!H13+'DOCENTES SECTOR POR NIVEL'!L13+'DOCENTES SECTOR POR NIVEL'!P13+'DOCENTES SECTOR POR NIVEL'!T13+'DOCENTES SECTOR POR NIVEL'!X13</f>
        <v>135449</v>
      </c>
    </row>
    <row r="14" spans="1:4" x14ac:dyDescent="0.25">
      <c r="A14" s="4" t="s">
        <v>3</v>
      </c>
      <c r="B14" s="6">
        <f>+'DOCENTES SECTOR POR NIVEL'!B14+'DOCENTES SECTOR POR NIVEL'!F14+'DOCENTES SECTOR POR NIVEL'!J14+'DOCENTES SECTOR POR NIVEL'!N14+'DOCENTES SECTOR POR NIVEL'!R14+'DOCENTES SECTOR POR NIVEL'!V14</f>
        <v>993</v>
      </c>
      <c r="C14" s="6">
        <f>+'DOCENTES SECTOR POR NIVEL'!C14+'DOCENTES SECTOR POR NIVEL'!G14+'DOCENTES SECTOR POR NIVEL'!K14+'DOCENTES SECTOR POR NIVEL'!O14+'DOCENTES SECTOR POR NIVEL'!S14+'DOCENTES SECTOR POR NIVEL'!W14</f>
        <v>927</v>
      </c>
      <c r="D14" s="6">
        <f>+'DOCENTES SECTOR POR NIVEL'!D14+'DOCENTES SECTOR POR NIVEL'!H14+'DOCENTES SECTOR POR NIVEL'!L14+'DOCENTES SECTOR POR NIVEL'!P14+'DOCENTES SECTOR POR NIVEL'!T14+'DOCENTES SECTOR POR NIVEL'!X14</f>
        <v>66</v>
      </c>
    </row>
    <row r="15" spans="1:4" x14ac:dyDescent="0.25">
      <c r="A15" s="14" t="s">
        <v>4</v>
      </c>
      <c r="B15" s="16">
        <f>+'DOCENTES SECTOR POR NIVEL'!B15+'DOCENTES SECTOR POR NIVEL'!F15+'DOCENTES SECTOR POR NIVEL'!J15+'DOCENTES SECTOR POR NIVEL'!N15+'DOCENTES SECTOR POR NIVEL'!R15+'DOCENTES SECTOR POR NIVEL'!V15</f>
        <v>51478</v>
      </c>
      <c r="C15" s="16">
        <f>+'DOCENTES SECTOR POR NIVEL'!C15+'DOCENTES SECTOR POR NIVEL'!G15+'DOCENTES SECTOR POR NIVEL'!K15+'DOCENTES SECTOR POR NIVEL'!O15+'DOCENTES SECTOR POR NIVEL'!S15+'DOCENTES SECTOR POR NIVEL'!W15</f>
        <v>38248</v>
      </c>
      <c r="D15" s="16">
        <f>+'DOCENTES SECTOR POR NIVEL'!D15+'DOCENTES SECTOR POR NIVEL'!H15+'DOCENTES SECTOR POR NIVEL'!L15+'DOCENTES SECTOR POR NIVEL'!P15+'DOCENTES SECTOR POR NIVEL'!T15+'DOCENTES SECTOR POR NIVEL'!X15</f>
        <v>13230</v>
      </c>
    </row>
    <row r="16" spans="1:4" x14ac:dyDescent="0.25">
      <c r="A16" s="4" t="s">
        <v>5</v>
      </c>
      <c r="B16" s="6">
        <f>+'DOCENTES SECTOR POR NIVEL'!B16+'DOCENTES SECTOR POR NIVEL'!F16+'DOCENTES SECTOR POR NIVEL'!J16+'DOCENTES SECTOR POR NIVEL'!N16+'DOCENTES SECTOR POR NIVEL'!R16+'DOCENTES SECTOR POR NIVEL'!V16</f>
        <v>2643</v>
      </c>
      <c r="C16" s="6">
        <f>+'DOCENTES SECTOR POR NIVEL'!C16+'DOCENTES SECTOR POR NIVEL'!G16+'DOCENTES SECTOR POR NIVEL'!K16+'DOCENTES SECTOR POR NIVEL'!O16+'DOCENTES SECTOR POR NIVEL'!S16+'DOCENTES SECTOR POR NIVEL'!W16</f>
        <v>2351</v>
      </c>
      <c r="D16" s="6">
        <f>+'DOCENTES SECTOR POR NIVEL'!D16+'DOCENTES SECTOR POR NIVEL'!H16+'DOCENTES SECTOR POR NIVEL'!L16+'DOCENTES SECTOR POR NIVEL'!P16+'DOCENTES SECTOR POR NIVEL'!T16+'DOCENTES SECTOR POR NIVEL'!X16</f>
        <v>292</v>
      </c>
    </row>
    <row r="17" spans="1:4" x14ac:dyDescent="0.25">
      <c r="A17" s="14" t="s">
        <v>6</v>
      </c>
      <c r="B17" s="16">
        <f>+'DOCENTES SECTOR POR NIVEL'!B17+'DOCENTES SECTOR POR NIVEL'!F17+'DOCENTES SECTOR POR NIVEL'!J17+'DOCENTES SECTOR POR NIVEL'!N17+'DOCENTES SECTOR POR NIVEL'!R17+'DOCENTES SECTOR POR NIVEL'!V17</f>
        <v>548</v>
      </c>
      <c r="C17" s="16">
        <f>+'DOCENTES SECTOR POR NIVEL'!C17+'DOCENTES SECTOR POR NIVEL'!G17+'DOCENTES SECTOR POR NIVEL'!K17+'DOCENTES SECTOR POR NIVEL'!O17+'DOCENTES SECTOR POR NIVEL'!S17+'DOCENTES SECTOR POR NIVEL'!W17</f>
        <v>397</v>
      </c>
      <c r="D17" s="16">
        <f>+'DOCENTES SECTOR POR NIVEL'!D17+'DOCENTES SECTOR POR NIVEL'!H17+'DOCENTES SECTOR POR NIVEL'!L17+'DOCENTES SECTOR POR NIVEL'!P17+'DOCENTES SECTOR POR NIVEL'!T17+'DOCENTES SECTOR POR NIVEL'!X17</f>
        <v>151</v>
      </c>
    </row>
    <row r="18" spans="1:4" x14ac:dyDescent="0.25">
      <c r="A18" s="4" t="s">
        <v>7</v>
      </c>
      <c r="B18" s="6">
        <f>+'DOCENTES SECTOR POR NIVEL'!B18+'DOCENTES SECTOR POR NIVEL'!F18+'DOCENTES SECTOR POR NIVEL'!J18+'DOCENTES SECTOR POR NIVEL'!N18+'DOCENTES SECTOR POR NIVEL'!R18+'DOCENTES SECTOR POR NIVEL'!V18</f>
        <v>23498</v>
      </c>
      <c r="C18" s="6">
        <f>+'DOCENTES SECTOR POR NIVEL'!C18+'DOCENTES SECTOR POR NIVEL'!G18+'DOCENTES SECTOR POR NIVEL'!K18+'DOCENTES SECTOR POR NIVEL'!O18+'DOCENTES SECTOR POR NIVEL'!S18+'DOCENTES SECTOR POR NIVEL'!W18</f>
        <v>14157</v>
      </c>
      <c r="D18" s="6">
        <f>+'DOCENTES SECTOR POR NIVEL'!D18+'DOCENTES SECTOR POR NIVEL'!H18+'DOCENTES SECTOR POR NIVEL'!L18+'DOCENTES SECTOR POR NIVEL'!P18+'DOCENTES SECTOR POR NIVEL'!T18+'DOCENTES SECTOR POR NIVEL'!X18</f>
        <v>9341</v>
      </c>
    </row>
    <row r="19" spans="1:4" x14ac:dyDescent="0.25">
      <c r="A19" s="14" t="s">
        <v>8</v>
      </c>
      <c r="B19" s="16">
        <f>+'DOCENTES SECTOR POR NIVEL'!B19+'DOCENTES SECTOR POR NIVEL'!F19+'DOCENTES SECTOR POR NIVEL'!J19+'DOCENTES SECTOR POR NIVEL'!N19+'DOCENTES SECTOR POR NIVEL'!R19+'DOCENTES SECTOR POR NIVEL'!V19</f>
        <v>66404</v>
      </c>
      <c r="C19" s="16">
        <f>+'DOCENTES SECTOR POR NIVEL'!C19+'DOCENTES SECTOR POR NIVEL'!G19+'DOCENTES SECTOR POR NIVEL'!K19+'DOCENTES SECTOR POR NIVEL'!O19+'DOCENTES SECTOR POR NIVEL'!S19+'DOCENTES SECTOR POR NIVEL'!W19</f>
        <v>33378</v>
      </c>
      <c r="D19" s="16">
        <f>+'DOCENTES SECTOR POR NIVEL'!D19+'DOCENTES SECTOR POR NIVEL'!H19+'DOCENTES SECTOR POR NIVEL'!L19+'DOCENTES SECTOR POR NIVEL'!P19+'DOCENTES SECTOR POR NIVEL'!T19+'DOCENTES SECTOR POR NIVEL'!X19</f>
        <v>33026</v>
      </c>
    </row>
    <row r="20" spans="1:4" x14ac:dyDescent="0.25">
      <c r="A20" s="4" t="s">
        <v>9</v>
      </c>
      <c r="B20" s="6">
        <f>+'DOCENTES SECTOR POR NIVEL'!B20+'DOCENTES SECTOR POR NIVEL'!F20+'DOCENTES SECTOR POR NIVEL'!J20+'DOCENTES SECTOR POR NIVEL'!N20+'DOCENTES SECTOR POR NIVEL'!R20+'DOCENTES SECTOR POR NIVEL'!V20</f>
        <v>20898</v>
      </c>
      <c r="C20" s="6">
        <f>+'DOCENTES SECTOR POR NIVEL'!C20+'DOCENTES SECTOR POR NIVEL'!G20+'DOCENTES SECTOR POR NIVEL'!K20+'DOCENTES SECTOR POR NIVEL'!O20+'DOCENTES SECTOR POR NIVEL'!S20+'DOCENTES SECTOR POR NIVEL'!W20</f>
        <v>15445</v>
      </c>
      <c r="D20" s="6">
        <f>+'DOCENTES SECTOR POR NIVEL'!D20+'DOCENTES SECTOR POR NIVEL'!H20+'DOCENTES SECTOR POR NIVEL'!L20+'DOCENTES SECTOR POR NIVEL'!P20+'DOCENTES SECTOR POR NIVEL'!T20+'DOCENTES SECTOR POR NIVEL'!X20</f>
        <v>5453</v>
      </c>
    </row>
    <row r="21" spans="1:4" x14ac:dyDescent="0.25">
      <c r="A21" s="14" t="s">
        <v>10</v>
      </c>
      <c r="B21" s="16">
        <f>+'DOCENTES SECTOR POR NIVEL'!B21+'DOCENTES SECTOR POR NIVEL'!F21+'DOCENTES SECTOR POR NIVEL'!J21+'DOCENTES SECTOR POR NIVEL'!N21+'DOCENTES SECTOR POR NIVEL'!R21+'DOCENTES SECTOR POR NIVEL'!V21</f>
        <v>14034</v>
      </c>
      <c r="C21" s="16">
        <f>+'DOCENTES SECTOR POR NIVEL'!C21+'DOCENTES SECTOR POR NIVEL'!G21+'DOCENTES SECTOR POR NIVEL'!K21+'DOCENTES SECTOR POR NIVEL'!O21+'DOCENTES SECTOR POR NIVEL'!S21+'DOCENTES SECTOR POR NIVEL'!W21</f>
        <v>11117</v>
      </c>
      <c r="D21" s="16">
        <f>+'DOCENTES SECTOR POR NIVEL'!D21+'DOCENTES SECTOR POR NIVEL'!H21+'DOCENTES SECTOR POR NIVEL'!L21+'DOCENTES SECTOR POR NIVEL'!P21+'DOCENTES SECTOR POR NIVEL'!T21+'DOCENTES SECTOR POR NIVEL'!X21</f>
        <v>2917</v>
      </c>
    </row>
    <row r="22" spans="1:4" x14ac:dyDescent="0.25">
      <c r="A22" s="4" t="s">
        <v>11</v>
      </c>
      <c r="B22" s="6">
        <f>+'DOCENTES SECTOR POR NIVEL'!B22+'DOCENTES SECTOR POR NIVEL'!F22+'DOCENTES SECTOR POR NIVEL'!J22+'DOCENTES SECTOR POR NIVEL'!N22+'DOCENTES SECTOR POR NIVEL'!R22+'DOCENTES SECTOR POR NIVEL'!V22</f>
        <v>8741</v>
      </c>
      <c r="C22" s="6">
        <f>+'DOCENTES SECTOR POR NIVEL'!C22+'DOCENTES SECTOR POR NIVEL'!G22+'DOCENTES SECTOR POR NIVEL'!K22+'DOCENTES SECTOR POR NIVEL'!O22+'DOCENTES SECTOR POR NIVEL'!S22+'DOCENTES SECTOR POR NIVEL'!W22</f>
        <v>7043</v>
      </c>
      <c r="D22" s="6">
        <f>+'DOCENTES SECTOR POR NIVEL'!D22+'DOCENTES SECTOR POR NIVEL'!H22+'DOCENTES SECTOR POR NIVEL'!L22+'DOCENTES SECTOR POR NIVEL'!P22+'DOCENTES SECTOR POR NIVEL'!T22+'DOCENTES SECTOR POR NIVEL'!X22</f>
        <v>1698</v>
      </c>
    </row>
    <row r="23" spans="1:4" x14ac:dyDescent="0.25">
      <c r="A23" s="14" t="s">
        <v>12</v>
      </c>
      <c r="B23" s="16">
        <f>+'DOCENTES SECTOR POR NIVEL'!B23+'DOCENTES SECTOR POR NIVEL'!F23+'DOCENTES SECTOR POR NIVEL'!J23+'DOCENTES SECTOR POR NIVEL'!N23+'DOCENTES SECTOR POR NIVEL'!R23+'DOCENTES SECTOR POR NIVEL'!V23</f>
        <v>5095</v>
      </c>
      <c r="C23" s="16">
        <f>+'DOCENTES SECTOR POR NIVEL'!C23+'DOCENTES SECTOR POR NIVEL'!G23+'DOCENTES SECTOR POR NIVEL'!K23+'DOCENTES SECTOR POR NIVEL'!O23+'DOCENTES SECTOR POR NIVEL'!S23+'DOCENTES SECTOR POR NIVEL'!W23</f>
        <v>4685</v>
      </c>
      <c r="D23" s="16">
        <f>+'DOCENTES SECTOR POR NIVEL'!D23+'DOCENTES SECTOR POR NIVEL'!H23+'DOCENTES SECTOR POR NIVEL'!L23+'DOCENTES SECTOR POR NIVEL'!P23+'DOCENTES SECTOR POR NIVEL'!T23+'DOCENTES SECTOR POR NIVEL'!X23</f>
        <v>410</v>
      </c>
    </row>
    <row r="24" spans="1:4" x14ac:dyDescent="0.25">
      <c r="A24" s="4" t="s">
        <v>13</v>
      </c>
      <c r="B24" s="6">
        <f>+'DOCENTES SECTOR POR NIVEL'!B24+'DOCENTES SECTOR POR NIVEL'!F24+'DOCENTES SECTOR POR NIVEL'!J24+'DOCENTES SECTOR POR NIVEL'!N24+'DOCENTES SECTOR POR NIVEL'!R24+'DOCENTES SECTOR POR NIVEL'!V24</f>
        <v>4723</v>
      </c>
      <c r="C24" s="6">
        <f>+'DOCENTES SECTOR POR NIVEL'!C24+'DOCENTES SECTOR POR NIVEL'!G24+'DOCENTES SECTOR POR NIVEL'!K24+'DOCENTES SECTOR POR NIVEL'!O24+'DOCENTES SECTOR POR NIVEL'!S24+'DOCENTES SECTOR POR NIVEL'!W24</f>
        <v>4144</v>
      </c>
      <c r="D24" s="6">
        <f>+'DOCENTES SECTOR POR NIVEL'!D24+'DOCENTES SECTOR POR NIVEL'!H24+'DOCENTES SECTOR POR NIVEL'!L24+'DOCENTES SECTOR POR NIVEL'!P24+'DOCENTES SECTOR POR NIVEL'!T24+'DOCENTES SECTOR POR NIVEL'!X24</f>
        <v>579</v>
      </c>
    </row>
    <row r="25" spans="1:4" x14ac:dyDescent="0.25">
      <c r="A25" s="14" t="s">
        <v>14</v>
      </c>
      <c r="B25" s="16">
        <f>+'DOCENTES SECTOR POR NIVEL'!B25+'DOCENTES SECTOR POR NIVEL'!F25+'DOCENTES SECTOR POR NIVEL'!J25+'DOCENTES SECTOR POR NIVEL'!N25+'DOCENTES SECTOR POR NIVEL'!R25+'DOCENTES SECTOR POR NIVEL'!V25</f>
        <v>16008</v>
      </c>
      <c r="C25" s="16">
        <f>+'DOCENTES SECTOR POR NIVEL'!C25+'DOCENTES SECTOR POR NIVEL'!G25+'DOCENTES SECTOR POR NIVEL'!K25+'DOCENTES SECTOR POR NIVEL'!O25+'DOCENTES SECTOR POR NIVEL'!S25+'DOCENTES SECTOR POR NIVEL'!W25</f>
        <v>14366</v>
      </c>
      <c r="D25" s="16">
        <f>+'DOCENTES SECTOR POR NIVEL'!D25+'DOCENTES SECTOR POR NIVEL'!H25+'DOCENTES SECTOR POR NIVEL'!L25+'DOCENTES SECTOR POR NIVEL'!P25+'DOCENTES SECTOR POR NIVEL'!T25+'DOCENTES SECTOR POR NIVEL'!X25</f>
        <v>1642</v>
      </c>
    </row>
    <row r="26" spans="1:4" x14ac:dyDescent="0.25">
      <c r="A26" s="4" t="s">
        <v>15</v>
      </c>
      <c r="B26" s="6">
        <f>+'DOCENTES SECTOR POR NIVEL'!B26+'DOCENTES SECTOR POR NIVEL'!F26+'DOCENTES SECTOR POR NIVEL'!J26+'DOCENTES SECTOR POR NIVEL'!N26+'DOCENTES SECTOR POR NIVEL'!R26+'DOCENTES SECTOR POR NIVEL'!V26</f>
        <v>11642</v>
      </c>
      <c r="C26" s="6">
        <f>+'DOCENTES SECTOR POR NIVEL'!C26+'DOCENTES SECTOR POR NIVEL'!G26+'DOCENTES SECTOR POR NIVEL'!K26+'DOCENTES SECTOR POR NIVEL'!O26+'DOCENTES SECTOR POR NIVEL'!S26+'DOCENTES SECTOR POR NIVEL'!W26</f>
        <v>9064</v>
      </c>
      <c r="D26" s="6">
        <f>+'DOCENTES SECTOR POR NIVEL'!D26+'DOCENTES SECTOR POR NIVEL'!H26+'DOCENTES SECTOR POR NIVEL'!L26+'DOCENTES SECTOR POR NIVEL'!P26+'DOCENTES SECTOR POR NIVEL'!T26+'DOCENTES SECTOR POR NIVEL'!X26</f>
        <v>2578</v>
      </c>
    </row>
    <row r="27" spans="1:4" x14ac:dyDescent="0.25">
      <c r="A27" s="14" t="s">
        <v>16</v>
      </c>
      <c r="B27" s="16">
        <f>+'DOCENTES SECTOR POR NIVEL'!B27+'DOCENTES SECTOR POR NIVEL'!F27+'DOCENTES SECTOR POR NIVEL'!J27+'DOCENTES SECTOR POR NIVEL'!N27+'DOCENTES SECTOR POR NIVEL'!R27+'DOCENTES SECTOR POR NIVEL'!V27</f>
        <v>6250</v>
      </c>
      <c r="C27" s="16">
        <f>+'DOCENTES SECTOR POR NIVEL'!C27+'DOCENTES SECTOR POR NIVEL'!G27+'DOCENTES SECTOR POR NIVEL'!K27+'DOCENTES SECTOR POR NIVEL'!O27+'DOCENTES SECTOR POR NIVEL'!S27+'DOCENTES SECTOR POR NIVEL'!W27</f>
        <v>6169</v>
      </c>
      <c r="D27" s="16">
        <f>+'DOCENTES SECTOR POR NIVEL'!D27+'DOCENTES SECTOR POR NIVEL'!H27+'DOCENTES SECTOR POR NIVEL'!L27+'DOCENTES SECTOR POR NIVEL'!P27+'DOCENTES SECTOR POR NIVEL'!T27+'DOCENTES SECTOR POR NIVEL'!X27</f>
        <v>81</v>
      </c>
    </row>
    <row r="28" spans="1:4" x14ac:dyDescent="0.25">
      <c r="A28" s="4" t="s">
        <v>17</v>
      </c>
      <c r="B28" s="6">
        <f>+'DOCENTES SECTOR POR NIVEL'!B28+'DOCENTES SECTOR POR NIVEL'!F28+'DOCENTES SECTOR POR NIVEL'!J28+'DOCENTES SECTOR POR NIVEL'!N28+'DOCENTES SECTOR POR NIVEL'!R28+'DOCENTES SECTOR POR NIVEL'!V28</f>
        <v>17323</v>
      </c>
      <c r="C28" s="6">
        <f>+'DOCENTES SECTOR POR NIVEL'!C28+'DOCENTES SECTOR POR NIVEL'!G28+'DOCENTES SECTOR POR NIVEL'!K28+'DOCENTES SECTOR POR NIVEL'!O28+'DOCENTES SECTOR POR NIVEL'!S28+'DOCENTES SECTOR POR NIVEL'!W28</f>
        <v>14907</v>
      </c>
      <c r="D28" s="6">
        <f>+'DOCENTES SECTOR POR NIVEL'!D28+'DOCENTES SECTOR POR NIVEL'!H28+'DOCENTES SECTOR POR NIVEL'!L28+'DOCENTES SECTOR POR NIVEL'!P28+'DOCENTES SECTOR POR NIVEL'!T28+'DOCENTES SECTOR POR NIVEL'!X28</f>
        <v>2416</v>
      </c>
    </row>
    <row r="29" spans="1:4" x14ac:dyDescent="0.25">
      <c r="A29" s="14" t="s">
        <v>18</v>
      </c>
      <c r="B29" s="16">
        <f>+'DOCENTES SECTOR POR NIVEL'!B29+'DOCENTES SECTOR POR NIVEL'!F29+'DOCENTES SECTOR POR NIVEL'!J29+'DOCENTES SECTOR POR NIVEL'!N29+'DOCENTES SECTOR POR NIVEL'!R29+'DOCENTES SECTOR POR NIVEL'!V29</f>
        <v>28461</v>
      </c>
      <c r="C29" s="16">
        <f>+'DOCENTES SECTOR POR NIVEL'!C29+'DOCENTES SECTOR POR NIVEL'!G29+'DOCENTES SECTOR POR NIVEL'!K29+'DOCENTES SECTOR POR NIVEL'!O29+'DOCENTES SECTOR POR NIVEL'!S29+'DOCENTES SECTOR POR NIVEL'!W29</f>
        <v>16909</v>
      </c>
      <c r="D29" s="16">
        <f>+'DOCENTES SECTOR POR NIVEL'!D29+'DOCENTES SECTOR POR NIVEL'!H29+'DOCENTES SECTOR POR NIVEL'!L29+'DOCENTES SECTOR POR NIVEL'!P29+'DOCENTES SECTOR POR NIVEL'!T29+'DOCENTES SECTOR POR NIVEL'!X29</f>
        <v>11552</v>
      </c>
    </row>
    <row r="30" spans="1:4" x14ac:dyDescent="0.25">
      <c r="A30" s="4" t="s">
        <v>19</v>
      </c>
      <c r="B30" s="6">
        <f>+'DOCENTES SECTOR POR NIVEL'!B30+'DOCENTES SECTOR POR NIVEL'!F30+'DOCENTES SECTOR POR NIVEL'!J30+'DOCENTES SECTOR POR NIVEL'!N30+'DOCENTES SECTOR POR NIVEL'!R30+'DOCENTES SECTOR POR NIVEL'!V30</f>
        <v>513</v>
      </c>
      <c r="C30" s="6">
        <f>+'DOCENTES SECTOR POR NIVEL'!C30+'DOCENTES SECTOR POR NIVEL'!G30+'DOCENTES SECTOR POR NIVEL'!K30+'DOCENTES SECTOR POR NIVEL'!O30+'DOCENTES SECTOR POR NIVEL'!S30+'DOCENTES SECTOR POR NIVEL'!W30</f>
        <v>509</v>
      </c>
      <c r="D30" s="6">
        <f>+'DOCENTES SECTOR POR NIVEL'!D30+'DOCENTES SECTOR POR NIVEL'!H30+'DOCENTES SECTOR POR NIVEL'!L30+'DOCENTES SECTOR POR NIVEL'!P30+'DOCENTES SECTOR POR NIVEL'!T30+'DOCENTES SECTOR POR NIVEL'!X30</f>
        <v>4</v>
      </c>
    </row>
    <row r="31" spans="1:4" x14ac:dyDescent="0.25">
      <c r="A31" s="14" t="s">
        <v>20</v>
      </c>
      <c r="B31" s="16">
        <f>+'DOCENTES SECTOR POR NIVEL'!B31+'DOCENTES SECTOR POR NIVEL'!F31+'DOCENTES SECTOR POR NIVEL'!J31+'DOCENTES SECTOR POR NIVEL'!N31+'DOCENTES SECTOR POR NIVEL'!R31+'DOCENTES SECTOR POR NIVEL'!V31</f>
        <v>924</v>
      </c>
      <c r="C31" s="16">
        <f>+'DOCENTES SECTOR POR NIVEL'!C31+'DOCENTES SECTOR POR NIVEL'!G31+'DOCENTES SECTOR POR NIVEL'!K31+'DOCENTES SECTOR POR NIVEL'!O31+'DOCENTES SECTOR POR NIVEL'!S31+'DOCENTES SECTOR POR NIVEL'!W31</f>
        <v>851</v>
      </c>
      <c r="D31" s="16">
        <f>+'DOCENTES SECTOR POR NIVEL'!D31+'DOCENTES SECTOR POR NIVEL'!H31+'DOCENTES SECTOR POR NIVEL'!L31+'DOCENTES SECTOR POR NIVEL'!P31+'DOCENTES SECTOR POR NIVEL'!T31+'DOCENTES SECTOR POR NIVEL'!X31</f>
        <v>73</v>
      </c>
    </row>
    <row r="32" spans="1:4" x14ac:dyDescent="0.25">
      <c r="A32" s="4" t="s">
        <v>21</v>
      </c>
      <c r="B32" s="6">
        <f>+'DOCENTES SECTOR POR NIVEL'!B32+'DOCENTES SECTOR POR NIVEL'!F32+'DOCENTES SECTOR POR NIVEL'!J32+'DOCENTES SECTOR POR NIVEL'!N32+'DOCENTES SECTOR POR NIVEL'!R32+'DOCENTES SECTOR POR NIVEL'!V32</f>
        <v>11929</v>
      </c>
      <c r="C32" s="6">
        <f>+'DOCENTES SECTOR POR NIVEL'!C32+'DOCENTES SECTOR POR NIVEL'!G32+'DOCENTES SECTOR POR NIVEL'!K32+'DOCENTES SECTOR POR NIVEL'!O32+'DOCENTES SECTOR POR NIVEL'!S32+'DOCENTES SECTOR POR NIVEL'!W32</f>
        <v>9530</v>
      </c>
      <c r="D32" s="6">
        <f>+'DOCENTES SECTOR POR NIVEL'!D32+'DOCENTES SECTOR POR NIVEL'!H32+'DOCENTES SECTOR POR NIVEL'!L32+'DOCENTES SECTOR POR NIVEL'!P32+'DOCENTES SECTOR POR NIVEL'!T32+'DOCENTES SECTOR POR NIVEL'!X32</f>
        <v>2399</v>
      </c>
    </row>
    <row r="33" spans="1:4" x14ac:dyDescent="0.25">
      <c r="A33" s="14" t="s">
        <v>22</v>
      </c>
      <c r="B33" s="16">
        <f>+'DOCENTES SECTOR POR NIVEL'!B33+'DOCENTES SECTOR POR NIVEL'!F33+'DOCENTES SECTOR POR NIVEL'!J33+'DOCENTES SECTOR POR NIVEL'!N33+'DOCENTES SECTOR POR NIVEL'!R33+'DOCENTES SECTOR POR NIVEL'!V33</f>
        <v>9854</v>
      </c>
      <c r="C33" s="16">
        <f>+'DOCENTES SECTOR POR NIVEL'!C33+'DOCENTES SECTOR POR NIVEL'!G33+'DOCENTES SECTOR POR NIVEL'!K33+'DOCENTES SECTOR POR NIVEL'!O33+'DOCENTES SECTOR POR NIVEL'!S33+'DOCENTES SECTOR POR NIVEL'!W33</f>
        <v>8500</v>
      </c>
      <c r="D33" s="16">
        <f>+'DOCENTES SECTOR POR NIVEL'!D33+'DOCENTES SECTOR POR NIVEL'!H33+'DOCENTES SECTOR POR NIVEL'!L33+'DOCENTES SECTOR POR NIVEL'!P33+'DOCENTES SECTOR POR NIVEL'!T33+'DOCENTES SECTOR POR NIVEL'!X33</f>
        <v>1354</v>
      </c>
    </row>
    <row r="34" spans="1:4" x14ac:dyDescent="0.25">
      <c r="A34" s="4" t="s">
        <v>23</v>
      </c>
      <c r="B34" s="6">
        <f>+'DOCENTES SECTOR POR NIVEL'!B34+'DOCENTES SECTOR POR NIVEL'!F34+'DOCENTES SECTOR POR NIVEL'!J34+'DOCENTES SECTOR POR NIVEL'!N34+'DOCENTES SECTOR POR NIVEL'!R34+'DOCENTES SECTOR POR NIVEL'!V34</f>
        <v>15237</v>
      </c>
      <c r="C34" s="6">
        <f>+'DOCENTES SECTOR POR NIVEL'!C34+'DOCENTES SECTOR POR NIVEL'!G34+'DOCENTES SECTOR POR NIVEL'!K34+'DOCENTES SECTOR POR NIVEL'!O34+'DOCENTES SECTOR POR NIVEL'!S34+'DOCENTES SECTOR POR NIVEL'!W34</f>
        <v>11850</v>
      </c>
      <c r="D34" s="6">
        <f>+'DOCENTES SECTOR POR NIVEL'!D34+'DOCENTES SECTOR POR NIVEL'!H34+'DOCENTES SECTOR POR NIVEL'!L34+'DOCENTES SECTOR POR NIVEL'!P34+'DOCENTES SECTOR POR NIVEL'!T34+'DOCENTES SECTOR POR NIVEL'!X34</f>
        <v>3387</v>
      </c>
    </row>
    <row r="35" spans="1:4" x14ac:dyDescent="0.25">
      <c r="A35" s="14" t="s">
        <v>24</v>
      </c>
      <c r="B35" s="16">
        <f>+'DOCENTES SECTOR POR NIVEL'!B35+'DOCENTES SECTOR POR NIVEL'!F35+'DOCENTES SECTOR POR NIVEL'!J35+'DOCENTES SECTOR POR NIVEL'!N35+'DOCENTES SECTOR POR NIVEL'!R35+'DOCENTES SECTOR POR NIVEL'!V35</f>
        <v>9526</v>
      </c>
      <c r="C35" s="16">
        <f>+'DOCENTES SECTOR POR NIVEL'!C35+'DOCENTES SECTOR POR NIVEL'!G35+'DOCENTES SECTOR POR NIVEL'!K35+'DOCENTES SECTOR POR NIVEL'!O35+'DOCENTES SECTOR POR NIVEL'!S35+'DOCENTES SECTOR POR NIVEL'!W35</f>
        <v>6815</v>
      </c>
      <c r="D35" s="16">
        <f>+'DOCENTES SECTOR POR NIVEL'!D35+'DOCENTES SECTOR POR NIVEL'!H35+'DOCENTES SECTOR POR NIVEL'!L35+'DOCENTES SECTOR POR NIVEL'!P35+'DOCENTES SECTOR POR NIVEL'!T35+'DOCENTES SECTOR POR NIVEL'!X35</f>
        <v>2711</v>
      </c>
    </row>
    <row r="36" spans="1:4" x14ac:dyDescent="0.25">
      <c r="A36" s="4" t="s">
        <v>25</v>
      </c>
      <c r="B36" s="6">
        <f>+'DOCENTES SECTOR POR NIVEL'!B36+'DOCENTES SECTOR POR NIVEL'!F36+'DOCENTES SECTOR POR NIVEL'!J36+'DOCENTES SECTOR POR NIVEL'!N36+'DOCENTES SECTOR POR NIVEL'!R36+'DOCENTES SECTOR POR NIVEL'!V36</f>
        <v>15945</v>
      </c>
      <c r="C36" s="6">
        <f>+'DOCENTES SECTOR POR NIVEL'!C36+'DOCENTES SECTOR POR NIVEL'!G36+'DOCENTES SECTOR POR NIVEL'!K36+'DOCENTES SECTOR POR NIVEL'!O36+'DOCENTES SECTOR POR NIVEL'!S36+'DOCENTES SECTOR POR NIVEL'!W36</f>
        <v>14204</v>
      </c>
      <c r="D36" s="6">
        <f>+'DOCENTES SECTOR POR NIVEL'!D36+'DOCENTES SECTOR POR NIVEL'!H36+'DOCENTES SECTOR POR NIVEL'!L36+'DOCENTES SECTOR POR NIVEL'!P36+'DOCENTES SECTOR POR NIVEL'!T36+'DOCENTES SECTOR POR NIVEL'!X36</f>
        <v>1741</v>
      </c>
    </row>
    <row r="37" spans="1:4" x14ac:dyDescent="0.25">
      <c r="A37" s="14" t="s">
        <v>26</v>
      </c>
      <c r="B37" s="16">
        <f>+'DOCENTES SECTOR POR NIVEL'!B37+'DOCENTES SECTOR POR NIVEL'!F37+'DOCENTES SECTOR POR NIVEL'!J37+'DOCENTES SECTOR POR NIVEL'!N37+'DOCENTES SECTOR POR NIVEL'!R37+'DOCENTES SECTOR POR NIVEL'!V37</f>
        <v>13133</v>
      </c>
      <c r="C37" s="16">
        <f>+'DOCENTES SECTOR POR NIVEL'!C37+'DOCENTES SECTOR POR NIVEL'!G37+'DOCENTES SECTOR POR NIVEL'!K37+'DOCENTES SECTOR POR NIVEL'!O37+'DOCENTES SECTOR POR NIVEL'!S37+'DOCENTES SECTOR POR NIVEL'!W37</f>
        <v>10036</v>
      </c>
      <c r="D37" s="16">
        <f>+'DOCENTES SECTOR POR NIVEL'!D37+'DOCENTES SECTOR POR NIVEL'!H37+'DOCENTES SECTOR POR NIVEL'!L37+'DOCENTES SECTOR POR NIVEL'!P37+'DOCENTES SECTOR POR NIVEL'!T37+'DOCENTES SECTOR POR NIVEL'!X37</f>
        <v>3097</v>
      </c>
    </row>
    <row r="38" spans="1:4" x14ac:dyDescent="0.25">
      <c r="A38" s="4" t="s">
        <v>27</v>
      </c>
      <c r="B38" s="6">
        <f>+'DOCENTES SECTOR POR NIVEL'!B38+'DOCENTES SECTOR POR NIVEL'!F38+'DOCENTES SECTOR POR NIVEL'!J38+'DOCENTES SECTOR POR NIVEL'!N38+'DOCENTES SECTOR POR NIVEL'!R38+'DOCENTES SECTOR POR NIVEL'!V38</f>
        <v>4010</v>
      </c>
      <c r="C38" s="6">
        <f>+'DOCENTES SECTOR POR NIVEL'!C38+'DOCENTES SECTOR POR NIVEL'!G38+'DOCENTES SECTOR POR NIVEL'!K38+'DOCENTES SECTOR POR NIVEL'!O38+'DOCENTES SECTOR POR NIVEL'!S38+'DOCENTES SECTOR POR NIVEL'!W38</f>
        <v>3801</v>
      </c>
      <c r="D38" s="6">
        <f>+'DOCENTES SECTOR POR NIVEL'!D38+'DOCENTES SECTOR POR NIVEL'!H38+'DOCENTES SECTOR POR NIVEL'!L38+'DOCENTES SECTOR POR NIVEL'!P38+'DOCENTES SECTOR POR NIVEL'!T38+'DOCENTES SECTOR POR NIVEL'!X38</f>
        <v>209</v>
      </c>
    </row>
    <row r="39" spans="1:4" x14ac:dyDescent="0.25">
      <c r="A39" s="14" t="s">
        <v>28</v>
      </c>
      <c r="B39" s="16">
        <f>+'DOCENTES SECTOR POR NIVEL'!B39+'DOCENTES SECTOR POR NIVEL'!F39+'DOCENTES SECTOR POR NIVEL'!J39+'DOCENTES SECTOR POR NIVEL'!N39+'DOCENTES SECTOR POR NIVEL'!R39+'DOCENTES SECTOR POR NIVEL'!V39</f>
        <v>4538</v>
      </c>
      <c r="C39" s="16">
        <f>+'DOCENTES SECTOR POR NIVEL'!C39+'DOCENTES SECTOR POR NIVEL'!G39+'DOCENTES SECTOR POR NIVEL'!K39+'DOCENTES SECTOR POR NIVEL'!O39+'DOCENTES SECTOR POR NIVEL'!S39+'DOCENTES SECTOR POR NIVEL'!W39</f>
        <v>3698</v>
      </c>
      <c r="D39" s="16">
        <f>+'DOCENTES SECTOR POR NIVEL'!D39+'DOCENTES SECTOR POR NIVEL'!H39+'DOCENTES SECTOR POR NIVEL'!L39+'DOCENTES SECTOR POR NIVEL'!P39+'DOCENTES SECTOR POR NIVEL'!T39+'DOCENTES SECTOR POR NIVEL'!X39</f>
        <v>840</v>
      </c>
    </row>
    <row r="40" spans="1:4" x14ac:dyDescent="0.25">
      <c r="A40" s="4" t="s">
        <v>29</v>
      </c>
      <c r="B40" s="6">
        <f>+'DOCENTES SECTOR POR NIVEL'!B40+'DOCENTES SECTOR POR NIVEL'!F40+'DOCENTES SECTOR POR NIVEL'!J40+'DOCENTES SECTOR POR NIVEL'!N40+'DOCENTES SECTOR POR NIVEL'!R40+'DOCENTES SECTOR POR NIVEL'!V40</f>
        <v>9046</v>
      </c>
      <c r="C40" s="6">
        <f>+'DOCENTES SECTOR POR NIVEL'!C40+'DOCENTES SECTOR POR NIVEL'!G40+'DOCENTES SECTOR POR NIVEL'!K40+'DOCENTES SECTOR POR NIVEL'!O40+'DOCENTES SECTOR POR NIVEL'!S40+'DOCENTES SECTOR POR NIVEL'!W40</f>
        <v>6970</v>
      </c>
      <c r="D40" s="6">
        <f>+'DOCENTES SECTOR POR NIVEL'!D40+'DOCENTES SECTOR POR NIVEL'!H40+'DOCENTES SECTOR POR NIVEL'!L40+'DOCENTES SECTOR POR NIVEL'!P40+'DOCENTES SECTOR POR NIVEL'!T40+'DOCENTES SECTOR POR NIVEL'!X40</f>
        <v>2076</v>
      </c>
    </row>
    <row r="41" spans="1:4" x14ac:dyDescent="0.25">
      <c r="A41" s="14" t="s">
        <v>30</v>
      </c>
      <c r="B41" s="16">
        <f>+'DOCENTES SECTOR POR NIVEL'!B41+'DOCENTES SECTOR POR NIVEL'!F41+'DOCENTES SECTOR POR NIVEL'!J41+'DOCENTES SECTOR POR NIVEL'!N41+'DOCENTES SECTOR POR NIVEL'!R41+'DOCENTES SECTOR POR NIVEL'!V41</f>
        <v>21678</v>
      </c>
      <c r="C41" s="16">
        <f>+'DOCENTES SECTOR POR NIVEL'!C41+'DOCENTES SECTOR POR NIVEL'!G41+'DOCENTES SECTOR POR NIVEL'!K41+'DOCENTES SECTOR POR NIVEL'!O41+'DOCENTES SECTOR POR NIVEL'!S41+'DOCENTES SECTOR POR NIVEL'!W41</f>
        <v>14915</v>
      </c>
      <c r="D41" s="16">
        <f>+'DOCENTES SECTOR POR NIVEL'!D41+'DOCENTES SECTOR POR NIVEL'!H41+'DOCENTES SECTOR POR NIVEL'!L41+'DOCENTES SECTOR POR NIVEL'!P41+'DOCENTES SECTOR POR NIVEL'!T41+'DOCENTES SECTOR POR NIVEL'!X41</f>
        <v>6763</v>
      </c>
    </row>
    <row r="42" spans="1:4" x14ac:dyDescent="0.25">
      <c r="A42" s="4" t="s">
        <v>31</v>
      </c>
      <c r="B42" s="6">
        <f>+'DOCENTES SECTOR POR NIVEL'!B42+'DOCENTES SECTOR POR NIVEL'!F42+'DOCENTES SECTOR POR NIVEL'!J42+'DOCENTES SECTOR POR NIVEL'!N42+'DOCENTES SECTOR POR NIVEL'!R42+'DOCENTES SECTOR POR NIVEL'!V42</f>
        <v>9856</v>
      </c>
      <c r="C42" s="6">
        <f>+'DOCENTES SECTOR POR NIVEL'!C42+'DOCENTES SECTOR POR NIVEL'!G42+'DOCENTES SECTOR POR NIVEL'!K42+'DOCENTES SECTOR POR NIVEL'!O42+'DOCENTES SECTOR POR NIVEL'!S42+'DOCENTES SECTOR POR NIVEL'!W42</f>
        <v>8199</v>
      </c>
      <c r="D42" s="6">
        <f>+'DOCENTES SECTOR POR NIVEL'!D42+'DOCENTES SECTOR POR NIVEL'!H42+'DOCENTES SECTOR POR NIVEL'!L42+'DOCENTES SECTOR POR NIVEL'!P42+'DOCENTES SECTOR POR NIVEL'!T42+'DOCENTES SECTOR POR NIVEL'!X42</f>
        <v>1657</v>
      </c>
    </row>
    <row r="43" spans="1:4" x14ac:dyDescent="0.25">
      <c r="A43" s="14" t="s">
        <v>32</v>
      </c>
      <c r="B43" s="16">
        <f>+'DOCENTES SECTOR POR NIVEL'!B43+'DOCENTES SECTOR POR NIVEL'!F43+'DOCENTES SECTOR POR NIVEL'!J43+'DOCENTES SECTOR POR NIVEL'!N43+'DOCENTES SECTOR POR NIVEL'!R43+'DOCENTES SECTOR POR NIVEL'!V43</f>
        <v>14462</v>
      </c>
      <c r="C43" s="16">
        <f>+'DOCENTES SECTOR POR NIVEL'!C43+'DOCENTES SECTOR POR NIVEL'!G43+'DOCENTES SECTOR POR NIVEL'!K43+'DOCENTES SECTOR POR NIVEL'!O43+'DOCENTES SECTOR POR NIVEL'!S43+'DOCENTES SECTOR POR NIVEL'!W43</f>
        <v>11355</v>
      </c>
      <c r="D43" s="16">
        <f>+'DOCENTES SECTOR POR NIVEL'!D43+'DOCENTES SECTOR POR NIVEL'!H43+'DOCENTES SECTOR POR NIVEL'!L43+'DOCENTES SECTOR POR NIVEL'!P43+'DOCENTES SECTOR POR NIVEL'!T43+'DOCENTES SECTOR POR NIVEL'!X43</f>
        <v>3107</v>
      </c>
    </row>
    <row r="44" spans="1:4" x14ac:dyDescent="0.25">
      <c r="A44" s="4" t="s">
        <v>33</v>
      </c>
      <c r="B44" s="6">
        <f>+'DOCENTES SECTOR POR NIVEL'!B44+'DOCENTES SECTOR POR NIVEL'!F44+'DOCENTES SECTOR POR NIVEL'!J44+'DOCENTES SECTOR POR NIVEL'!N44+'DOCENTES SECTOR POR NIVEL'!R44+'DOCENTES SECTOR POR NIVEL'!V44</f>
        <v>41800</v>
      </c>
      <c r="C44" s="6">
        <f>+'DOCENTES SECTOR POR NIVEL'!C44+'DOCENTES SECTOR POR NIVEL'!G44+'DOCENTES SECTOR POR NIVEL'!K44+'DOCENTES SECTOR POR NIVEL'!O44+'DOCENTES SECTOR POR NIVEL'!S44+'DOCENTES SECTOR POR NIVEL'!W44</f>
        <v>21218</v>
      </c>
      <c r="D44" s="6">
        <f>+'DOCENTES SECTOR POR NIVEL'!D44+'DOCENTES SECTOR POR NIVEL'!H44+'DOCENTES SECTOR POR NIVEL'!L44+'DOCENTES SECTOR POR NIVEL'!P44+'DOCENTES SECTOR POR NIVEL'!T44+'DOCENTES SECTOR POR NIVEL'!X44</f>
        <v>20582</v>
      </c>
    </row>
    <row r="45" spans="1:4" x14ac:dyDescent="0.25">
      <c r="A45" s="14" t="s">
        <v>34</v>
      </c>
      <c r="B45" s="16">
        <f>+'DOCENTES SECTOR POR NIVEL'!B45+'DOCENTES SECTOR POR NIVEL'!F45+'DOCENTES SECTOR POR NIVEL'!J45+'DOCENTES SECTOR POR NIVEL'!N45+'DOCENTES SECTOR POR NIVEL'!R45+'DOCENTES SECTOR POR NIVEL'!V45</f>
        <v>448</v>
      </c>
      <c r="C45" s="16">
        <f>+'DOCENTES SECTOR POR NIVEL'!C45+'DOCENTES SECTOR POR NIVEL'!G45+'DOCENTES SECTOR POR NIVEL'!K45+'DOCENTES SECTOR POR NIVEL'!O45+'DOCENTES SECTOR POR NIVEL'!S45+'DOCENTES SECTOR POR NIVEL'!W45</f>
        <v>442</v>
      </c>
      <c r="D45" s="16">
        <f>+'DOCENTES SECTOR POR NIVEL'!D45+'DOCENTES SECTOR POR NIVEL'!H45+'DOCENTES SECTOR POR NIVEL'!L45+'DOCENTES SECTOR POR NIVEL'!P45+'DOCENTES SECTOR POR NIVEL'!T45+'DOCENTES SECTOR POR NIVEL'!X45</f>
        <v>6</v>
      </c>
    </row>
    <row r="46" spans="1:4" x14ac:dyDescent="0.25">
      <c r="A46" s="7" t="s">
        <v>35</v>
      </c>
      <c r="B46" s="8">
        <f>+'DOCENTES SECTOR POR NIVEL'!B46+'DOCENTES SECTOR POR NIVEL'!F46+'DOCENTES SECTOR POR NIVEL'!J46+'DOCENTES SECTOR POR NIVEL'!N46+'DOCENTES SECTOR POR NIVEL'!R46+'DOCENTES SECTOR POR NIVEL'!V46</f>
        <v>679</v>
      </c>
      <c r="C46" s="8">
        <f>+'DOCENTES SECTOR POR NIVEL'!C46+'DOCENTES SECTOR POR NIVEL'!G46+'DOCENTES SECTOR POR NIVEL'!K46+'DOCENTES SECTOR POR NIVEL'!O46+'DOCENTES SECTOR POR NIVEL'!S46+'DOCENTES SECTOR POR NIVEL'!W46</f>
        <v>668</v>
      </c>
      <c r="D46" s="8">
        <f>+'DOCENTES SECTOR POR NIVEL'!D46+'DOCENTES SECTOR POR NIVEL'!H46+'DOCENTES SECTOR POR NIVEL'!L46+'DOCENTES SECTOR POR NIVEL'!P46+'DOCENTES SECTOR POR NIVEL'!T46+'DOCENTES SECTOR POR NIVEL'!X46</f>
        <v>11</v>
      </c>
    </row>
  </sheetData>
  <mergeCells count="2">
    <mergeCell ref="A11:A12"/>
    <mergeCell ref="B11:D1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zoomScale="80" zoomScaleNormal="80" workbookViewId="0">
      <selection activeCell="A11" sqref="A11:D46"/>
    </sheetView>
  </sheetViews>
  <sheetFormatPr baseColWidth="10" defaultColWidth="9.140625" defaultRowHeight="15" x14ac:dyDescent="0.25"/>
  <cols>
    <col min="1" max="1" width="20" style="1" customWidth="1"/>
    <col min="2" max="4" width="12" style="1" customWidth="1"/>
    <col min="5" max="5" width="2" style="12" customWidth="1"/>
    <col min="6" max="8" width="12" style="1" customWidth="1"/>
    <col min="9" max="9" width="2" style="12" customWidth="1"/>
    <col min="10" max="12" width="12" style="1" customWidth="1"/>
    <col min="13" max="13" width="2" style="12" customWidth="1"/>
    <col min="14" max="16" width="12" style="1" customWidth="1"/>
    <col min="17" max="17" width="2" style="12" customWidth="1"/>
    <col min="18" max="20" width="12" style="1" customWidth="1"/>
    <col min="21" max="21" width="2" style="12" customWidth="1"/>
    <col min="22" max="24" width="12" style="1" customWidth="1"/>
    <col min="25" max="16384" width="9.140625" style="1"/>
  </cols>
  <sheetData>
    <row r="1" spans="1:24" x14ac:dyDescent="0.25">
      <c r="A1" s="20"/>
      <c r="B1" s="20"/>
      <c r="C1" s="20"/>
      <c r="D1" s="20"/>
      <c r="E1" s="20"/>
      <c r="F1" s="20"/>
      <c r="G1" s="20"/>
    </row>
    <row r="2" spans="1:24" x14ac:dyDescent="0.25">
      <c r="A2" s="20"/>
      <c r="B2" s="20"/>
      <c r="C2" s="20"/>
      <c r="D2" s="20"/>
      <c r="E2" s="20"/>
      <c r="F2" s="20"/>
      <c r="G2" s="20"/>
    </row>
    <row r="3" spans="1:24" x14ac:dyDescent="0.25">
      <c r="A3" s="20"/>
      <c r="B3" s="20"/>
      <c r="C3" s="20"/>
      <c r="D3" s="20"/>
      <c r="E3" s="20"/>
      <c r="F3" s="20"/>
      <c r="G3" s="20"/>
    </row>
    <row r="4" spans="1:24" x14ac:dyDescent="0.25">
      <c r="A4" s="20"/>
      <c r="B4" s="20"/>
      <c r="C4" s="20"/>
      <c r="D4" s="20"/>
      <c r="E4" s="20"/>
      <c r="F4" s="20"/>
      <c r="G4" s="20"/>
    </row>
    <row r="5" spans="1:24" x14ac:dyDescent="0.25">
      <c r="A5" s="20"/>
      <c r="B5" s="20"/>
      <c r="C5" s="20"/>
      <c r="D5" s="20"/>
      <c r="E5" s="20"/>
      <c r="F5" s="20"/>
      <c r="G5" s="20"/>
    </row>
    <row r="6" spans="1:24" x14ac:dyDescent="0.25">
      <c r="A6" s="20"/>
      <c r="B6" s="20"/>
      <c r="C6" s="20"/>
      <c r="D6" s="20"/>
      <c r="E6" s="20"/>
      <c r="F6" s="20"/>
      <c r="G6" s="20"/>
    </row>
    <row r="7" spans="1:24" ht="15.75" x14ac:dyDescent="0.25">
      <c r="A7" s="2" t="s">
        <v>45</v>
      </c>
    </row>
    <row r="8" spans="1:24" ht="15.75" x14ac:dyDescent="0.25">
      <c r="A8" s="2" t="s">
        <v>36</v>
      </c>
    </row>
    <row r="11" spans="1:24" x14ac:dyDescent="0.25">
      <c r="A11" s="18" t="s">
        <v>37</v>
      </c>
      <c r="B11" s="18" t="s">
        <v>38</v>
      </c>
      <c r="C11" s="19"/>
      <c r="D11" s="19"/>
      <c r="F11" s="18" t="s">
        <v>39</v>
      </c>
      <c r="G11" s="19"/>
      <c r="H11" s="19"/>
      <c r="J11" s="18" t="s">
        <v>40</v>
      </c>
      <c r="K11" s="19"/>
      <c r="L11" s="19"/>
      <c r="N11" s="18" t="s">
        <v>41</v>
      </c>
      <c r="O11" s="19"/>
      <c r="P11" s="19"/>
      <c r="R11" s="18" t="s">
        <v>42</v>
      </c>
      <c r="S11" s="19"/>
      <c r="T11" s="19"/>
      <c r="V11" s="21" t="s">
        <v>44</v>
      </c>
      <c r="W11" s="19"/>
      <c r="X11" s="19"/>
    </row>
    <row r="12" spans="1:24" x14ac:dyDescent="0.25">
      <c r="A12" s="22"/>
      <c r="B12" s="3" t="s">
        <v>0</v>
      </c>
      <c r="C12" s="3" t="s">
        <v>1</v>
      </c>
      <c r="D12" s="3" t="s">
        <v>43</v>
      </c>
      <c r="F12" s="3" t="s">
        <v>0</v>
      </c>
      <c r="G12" s="3" t="s">
        <v>1</v>
      </c>
      <c r="H12" s="3" t="s">
        <v>43</v>
      </c>
      <c r="J12" s="3" t="s">
        <v>0</v>
      </c>
      <c r="K12" s="3" t="s">
        <v>1</v>
      </c>
      <c r="L12" s="3" t="s">
        <v>43</v>
      </c>
      <c r="N12" s="3" t="s">
        <v>0</v>
      </c>
      <c r="O12" s="3" t="s">
        <v>1</v>
      </c>
      <c r="P12" s="3" t="s">
        <v>43</v>
      </c>
      <c r="R12" s="3" t="s">
        <v>0</v>
      </c>
      <c r="S12" s="3" t="s">
        <v>1</v>
      </c>
      <c r="T12" s="3" t="s">
        <v>43</v>
      </c>
      <c r="V12" s="3" t="s">
        <v>0</v>
      </c>
      <c r="W12" s="3" t="s">
        <v>1</v>
      </c>
      <c r="X12" s="3" t="s">
        <v>43</v>
      </c>
    </row>
    <row r="13" spans="1:24" x14ac:dyDescent="0.25">
      <c r="A13" s="14" t="s">
        <v>2</v>
      </c>
      <c r="B13" s="15">
        <v>54195</v>
      </c>
      <c r="C13" s="15">
        <v>24254</v>
      </c>
      <c r="D13" s="15">
        <v>29941</v>
      </c>
      <c r="E13" s="5"/>
      <c r="F13" s="15">
        <v>184435</v>
      </c>
      <c r="G13" s="15">
        <v>137914</v>
      </c>
      <c r="H13" s="15">
        <v>46521</v>
      </c>
      <c r="I13" s="5"/>
      <c r="J13" s="15">
        <v>136062</v>
      </c>
      <c r="K13" s="15">
        <v>104241</v>
      </c>
      <c r="L13" s="15">
        <v>31821</v>
      </c>
      <c r="M13" s="5"/>
      <c r="N13" s="15">
        <v>55830</v>
      </c>
      <c r="O13" s="15">
        <v>40381</v>
      </c>
      <c r="P13" s="15">
        <v>15449</v>
      </c>
      <c r="Q13" s="5"/>
      <c r="R13" s="15">
        <v>27643</v>
      </c>
      <c r="S13" s="15">
        <v>16649</v>
      </c>
      <c r="T13" s="15">
        <v>10994</v>
      </c>
      <c r="V13" s="15">
        <v>4152</v>
      </c>
      <c r="W13" s="15">
        <v>3429</v>
      </c>
      <c r="X13" s="15">
        <v>723</v>
      </c>
    </row>
    <row r="14" spans="1:24" x14ac:dyDescent="0.25">
      <c r="A14" s="4" t="s">
        <v>3</v>
      </c>
      <c r="B14" s="6">
        <v>114</v>
      </c>
      <c r="C14" s="6">
        <v>80</v>
      </c>
      <c r="D14" s="6">
        <v>34</v>
      </c>
      <c r="F14" s="6">
        <v>501</v>
      </c>
      <c r="G14" s="6">
        <v>484</v>
      </c>
      <c r="H14" s="6">
        <v>17</v>
      </c>
      <c r="J14" s="6">
        <v>243</v>
      </c>
      <c r="K14" s="6">
        <v>228</v>
      </c>
      <c r="L14" s="6">
        <v>15</v>
      </c>
      <c r="N14" s="6">
        <v>90</v>
      </c>
      <c r="O14" s="6">
        <v>90</v>
      </c>
      <c r="P14" s="6">
        <v>0</v>
      </c>
      <c r="R14" s="6">
        <v>38</v>
      </c>
      <c r="S14" s="6">
        <v>38</v>
      </c>
      <c r="T14" s="6">
        <v>0</v>
      </c>
      <c r="V14" s="10">
        <v>7</v>
      </c>
      <c r="W14" s="10">
        <v>7</v>
      </c>
      <c r="X14" s="10">
        <v>0</v>
      </c>
    </row>
    <row r="15" spans="1:24" x14ac:dyDescent="0.25">
      <c r="A15" s="14" t="s">
        <v>4</v>
      </c>
      <c r="B15" s="16">
        <v>5329</v>
      </c>
      <c r="C15" s="16">
        <v>2169</v>
      </c>
      <c r="D15" s="16">
        <v>3160</v>
      </c>
      <c r="F15" s="16">
        <v>20057</v>
      </c>
      <c r="G15" s="16">
        <v>16590</v>
      </c>
      <c r="H15" s="16">
        <v>3467</v>
      </c>
      <c r="J15" s="16">
        <v>15351</v>
      </c>
      <c r="K15" s="16">
        <v>12344</v>
      </c>
      <c r="L15" s="16">
        <v>3007</v>
      </c>
      <c r="N15" s="16">
        <v>6143</v>
      </c>
      <c r="O15" s="16">
        <v>4659</v>
      </c>
      <c r="P15" s="16">
        <v>1484</v>
      </c>
      <c r="R15" s="16">
        <v>3920</v>
      </c>
      <c r="S15" s="16">
        <v>2396</v>
      </c>
      <c r="T15" s="16">
        <v>1524</v>
      </c>
      <c r="V15" s="17">
        <v>678</v>
      </c>
      <c r="W15" s="17">
        <v>90</v>
      </c>
      <c r="X15" s="17">
        <v>588</v>
      </c>
    </row>
    <row r="16" spans="1:24" x14ac:dyDescent="0.25">
      <c r="A16" s="4" t="s">
        <v>5</v>
      </c>
      <c r="B16" s="6">
        <v>244</v>
      </c>
      <c r="C16" s="6">
        <v>173</v>
      </c>
      <c r="D16" s="6">
        <v>71</v>
      </c>
      <c r="F16" s="6">
        <v>1209</v>
      </c>
      <c r="G16" s="6">
        <v>1119</v>
      </c>
      <c r="H16" s="6">
        <v>90</v>
      </c>
      <c r="J16" s="6">
        <v>740</v>
      </c>
      <c r="K16" s="6">
        <v>674</v>
      </c>
      <c r="L16" s="6">
        <v>66</v>
      </c>
      <c r="N16" s="6">
        <v>261</v>
      </c>
      <c r="O16" s="6">
        <v>234</v>
      </c>
      <c r="P16" s="6">
        <v>27</v>
      </c>
      <c r="R16" s="6">
        <v>163</v>
      </c>
      <c r="S16" s="6">
        <v>125</v>
      </c>
      <c r="T16" s="6">
        <v>38</v>
      </c>
      <c r="V16" s="10">
        <v>26</v>
      </c>
      <c r="W16" s="10">
        <v>26</v>
      </c>
      <c r="X16" s="10">
        <v>0</v>
      </c>
    </row>
    <row r="17" spans="1:24" x14ac:dyDescent="0.25">
      <c r="A17" s="14" t="s">
        <v>6</v>
      </c>
      <c r="B17" s="16">
        <v>84</v>
      </c>
      <c r="C17" s="16">
        <v>49</v>
      </c>
      <c r="D17" s="16">
        <v>35</v>
      </c>
      <c r="F17" s="16">
        <v>195</v>
      </c>
      <c r="G17" s="16">
        <v>148</v>
      </c>
      <c r="H17" s="16">
        <v>47</v>
      </c>
      <c r="J17" s="16">
        <v>177</v>
      </c>
      <c r="K17" s="16">
        <v>130</v>
      </c>
      <c r="L17" s="16">
        <v>47</v>
      </c>
      <c r="N17" s="16">
        <v>84</v>
      </c>
      <c r="O17" s="16">
        <v>62</v>
      </c>
      <c r="P17" s="16">
        <v>22</v>
      </c>
      <c r="R17" s="16">
        <v>8</v>
      </c>
      <c r="S17" s="16">
        <v>8</v>
      </c>
      <c r="T17" s="16">
        <v>0</v>
      </c>
      <c r="V17" s="17">
        <v>0</v>
      </c>
      <c r="W17" s="17">
        <v>0</v>
      </c>
      <c r="X17" s="17">
        <v>0</v>
      </c>
    </row>
    <row r="18" spans="1:24" x14ac:dyDescent="0.25">
      <c r="A18" s="4" t="s">
        <v>7</v>
      </c>
      <c r="B18" s="6">
        <v>3533</v>
      </c>
      <c r="C18" s="6">
        <v>1222</v>
      </c>
      <c r="D18" s="6">
        <v>2311</v>
      </c>
      <c r="F18" s="6">
        <v>8759</v>
      </c>
      <c r="G18" s="6">
        <v>5195</v>
      </c>
      <c r="H18" s="6">
        <v>3564</v>
      </c>
      <c r="J18" s="6">
        <v>7440</v>
      </c>
      <c r="K18" s="6">
        <v>5094</v>
      </c>
      <c r="L18" s="6">
        <v>2346</v>
      </c>
      <c r="N18" s="6">
        <v>3026</v>
      </c>
      <c r="O18" s="6">
        <v>2068</v>
      </c>
      <c r="P18" s="6">
        <v>958</v>
      </c>
      <c r="R18" s="6">
        <v>601</v>
      </c>
      <c r="S18" s="6">
        <v>439</v>
      </c>
      <c r="T18" s="6">
        <v>162</v>
      </c>
      <c r="V18" s="10">
        <v>139</v>
      </c>
      <c r="W18" s="10">
        <v>139</v>
      </c>
      <c r="X18" s="10">
        <v>0</v>
      </c>
    </row>
    <row r="19" spans="1:24" x14ac:dyDescent="0.25">
      <c r="A19" s="14" t="s">
        <v>8</v>
      </c>
      <c r="B19" s="16">
        <v>9908</v>
      </c>
      <c r="C19" s="16">
        <v>3369</v>
      </c>
      <c r="D19" s="16">
        <v>6539</v>
      </c>
      <c r="F19" s="16">
        <v>22673</v>
      </c>
      <c r="G19" s="16">
        <v>11766</v>
      </c>
      <c r="H19" s="16">
        <v>10907</v>
      </c>
      <c r="J19" s="16">
        <v>20540</v>
      </c>
      <c r="K19" s="16">
        <v>11689</v>
      </c>
      <c r="L19" s="16">
        <v>8851</v>
      </c>
      <c r="N19" s="16">
        <v>10607</v>
      </c>
      <c r="O19" s="16">
        <v>5889</v>
      </c>
      <c r="P19" s="16">
        <v>4718</v>
      </c>
      <c r="R19" s="16">
        <v>2548</v>
      </c>
      <c r="S19" s="16">
        <v>552</v>
      </c>
      <c r="T19" s="16">
        <v>1996</v>
      </c>
      <c r="V19" s="17">
        <v>128</v>
      </c>
      <c r="W19" s="17">
        <v>113</v>
      </c>
      <c r="X19" s="17">
        <v>15</v>
      </c>
    </row>
    <row r="20" spans="1:24" x14ac:dyDescent="0.25">
      <c r="A20" s="4" t="s">
        <v>9</v>
      </c>
      <c r="B20" s="6">
        <v>2804</v>
      </c>
      <c r="C20" s="6">
        <v>1489</v>
      </c>
      <c r="D20" s="6">
        <v>1315</v>
      </c>
      <c r="F20" s="6">
        <v>8341</v>
      </c>
      <c r="G20" s="6">
        <v>6266</v>
      </c>
      <c r="H20" s="6">
        <v>2075</v>
      </c>
      <c r="J20" s="6">
        <v>6298</v>
      </c>
      <c r="K20" s="6">
        <v>4896</v>
      </c>
      <c r="L20" s="6">
        <v>1402</v>
      </c>
      <c r="N20" s="6">
        <v>2606</v>
      </c>
      <c r="O20" s="6">
        <v>2014</v>
      </c>
      <c r="P20" s="6">
        <v>592</v>
      </c>
      <c r="R20" s="6">
        <v>764</v>
      </c>
      <c r="S20" s="6">
        <v>695</v>
      </c>
      <c r="T20" s="6">
        <v>69</v>
      </c>
      <c r="V20" s="10">
        <v>85</v>
      </c>
      <c r="W20" s="10">
        <v>85</v>
      </c>
      <c r="X20" s="10">
        <v>0</v>
      </c>
    </row>
    <row r="21" spans="1:24" x14ac:dyDescent="0.25">
      <c r="A21" s="14" t="s">
        <v>10</v>
      </c>
      <c r="B21" s="16">
        <v>1228</v>
      </c>
      <c r="C21" s="16">
        <v>537</v>
      </c>
      <c r="D21" s="16">
        <v>691</v>
      </c>
      <c r="F21" s="16">
        <v>5449</v>
      </c>
      <c r="G21" s="16">
        <v>4393</v>
      </c>
      <c r="H21" s="16">
        <v>1056</v>
      </c>
      <c r="J21" s="16">
        <v>4237</v>
      </c>
      <c r="K21" s="16">
        <v>3655</v>
      </c>
      <c r="L21" s="16">
        <v>582</v>
      </c>
      <c r="N21" s="16">
        <v>1701</v>
      </c>
      <c r="O21" s="16">
        <v>1423</v>
      </c>
      <c r="P21" s="16">
        <v>278</v>
      </c>
      <c r="R21" s="16">
        <v>1014</v>
      </c>
      <c r="S21" s="16">
        <v>712</v>
      </c>
      <c r="T21" s="16">
        <v>302</v>
      </c>
      <c r="V21" s="17">
        <v>405</v>
      </c>
      <c r="W21" s="17">
        <v>397</v>
      </c>
      <c r="X21" s="17">
        <v>8</v>
      </c>
    </row>
    <row r="22" spans="1:24" x14ac:dyDescent="0.25">
      <c r="A22" s="4" t="s">
        <v>11</v>
      </c>
      <c r="B22" s="6">
        <v>937</v>
      </c>
      <c r="C22" s="6">
        <v>391</v>
      </c>
      <c r="D22" s="6">
        <v>546</v>
      </c>
      <c r="F22" s="6">
        <v>3326</v>
      </c>
      <c r="G22" s="6">
        <v>2875</v>
      </c>
      <c r="H22" s="6">
        <v>451</v>
      </c>
      <c r="J22" s="6">
        <v>2559</v>
      </c>
      <c r="K22" s="6">
        <v>2215</v>
      </c>
      <c r="L22" s="6">
        <v>344</v>
      </c>
      <c r="N22" s="6">
        <v>1236</v>
      </c>
      <c r="O22" s="6">
        <v>1021</v>
      </c>
      <c r="P22" s="6">
        <v>215</v>
      </c>
      <c r="R22" s="6">
        <v>682</v>
      </c>
      <c r="S22" s="6">
        <v>540</v>
      </c>
      <c r="T22" s="6">
        <v>142</v>
      </c>
      <c r="V22" s="10">
        <v>1</v>
      </c>
      <c r="W22" s="10">
        <v>1</v>
      </c>
      <c r="X22" s="10">
        <v>0</v>
      </c>
    </row>
    <row r="23" spans="1:24" x14ac:dyDescent="0.25">
      <c r="A23" s="14" t="s">
        <v>12</v>
      </c>
      <c r="B23" s="16">
        <v>349</v>
      </c>
      <c r="C23" s="16">
        <v>247</v>
      </c>
      <c r="D23" s="16">
        <v>102</v>
      </c>
      <c r="F23" s="16">
        <v>2535</v>
      </c>
      <c r="G23" s="16">
        <v>2401</v>
      </c>
      <c r="H23" s="16">
        <v>134</v>
      </c>
      <c r="J23" s="16">
        <v>1374</v>
      </c>
      <c r="K23" s="16">
        <v>1327</v>
      </c>
      <c r="L23" s="16">
        <v>47</v>
      </c>
      <c r="N23" s="16">
        <v>462</v>
      </c>
      <c r="O23" s="16">
        <v>432</v>
      </c>
      <c r="P23" s="16">
        <v>30</v>
      </c>
      <c r="R23" s="16">
        <v>366</v>
      </c>
      <c r="S23" s="16">
        <v>269</v>
      </c>
      <c r="T23" s="16">
        <v>97</v>
      </c>
      <c r="V23" s="17">
        <v>9</v>
      </c>
      <c r="W23" s="17">
        <v>9</v>
      </c>
      <c r="X23" s="17">
        <v>0</v>
      </c>
    </row>
    <row r="24" spans="1:24" x14ac:dyDescent="0.25">
      <c r="A24" s="4" t="s">
        <v>13</v>
      </c>
      <c r="B24" s="6">
        <v>463</v>
      </c>
      <c r="C24" s="6">
        <v>259</v>
      </c>
      <c r="D24" s="6">
        <v>204</v>
      </c>
      <c r="F24" s="6">
        <v>1903</v>
      </c>
      <c r="G24" s="6">
        <v>1706</v>
      </c>
      <c r="H24" s="6">
        <v>197</v>
      </c>
      <c r="J24" s="6">
        <v>1302</v>
      </c>
      <c r="K24" s="6">
        <v>1230</v>
      </c>
      <c r="L24" s="6">
        <v>72</v>
      </c>
      <c r="N24" s="6">
        <v>545</v>
      </c>
      <c r="O24" s="6">
        <v>492</v>
      </c>
      <c r="P24" s="6">
        <v>53</v>
      </c>
      <c r="R24" s="6">
        <v>473</v>
      </c>
      <c r="S24" s="6">
        <v>420</v>
      </c>
      <c r="T24" s="6">
        <v>53</v>
      </c>
      <c r="V24" s="10">
        <v>37</v>
      </c>
      <c r="W24" s="10">
        <v>37</v>
      </c>
      <c r="X24" s="10">
        <v>0</v>
      </c>
    </row>
    <row r="25" spans="1:24" x14ac:dyDescent="0.25">
      <c r="A25" s="14" t="s">
        <v>14</v>
      </c>
      <c r="B25" s="16">
        <v>1175</v>
      </c>
      <c r="C25" s="16">
        <v>907</v>
      </c>
      <c r="D25" s="16">
        <v>268</v>
      </c>
      <c r="F25" s="16">
        <v>6935</v>
      </c>
      <c r="G25" s="16">
        <v>6476</v>
      </c>
      <c r="H25" s="16">
        <v>459</v>
      </c>
      <c r="J25" s="16">
        <v>4721</v>
      </c>
      <c r="K25" s="16">
        <v>4334</v>
      </c>
      <c r="L25" s="16">
        <v>387</v>
      </c>
      <c r="N25" s="16">
        <v>1782</v>
      </c>
      <c r="O25" s="16">
        <v>1586</v>
      </c>
      <c r="P25" s="16">
        <v>196</v>
      </c>
      <c r="R25" s="16">
        <v>894</v>
      </c>
      <c r="S25" s="16">
        <v>569</v>
      </c>
      <c r="T25" s="16">
        <v>325</v>
      </c>
      <c r="V25" s="17">
        <v>501</v>
      </c>
      <c r="W25" s="17">
        <v>494</v>
      </c>
      <c r="X25" s="17">
        <v>7</v>
      </c>
    </row>
    <row r="26" spans="1:24" x14ac:dyDescent="0.25">
      <c r="A26" s="4" t="s">
        <v>15</v>
      </c>
      <c r="B26" s="6">
        <v>1414</v>
      </c>
      <c r="C26" s="6">
        <v>776</v>
      </c>
      <c r="D26" s="6">
        <v>638</v>
      </c>
      <c r="F26" s="6">
        <v>5130</v>
      </c>
      <c r="G26" s="6">
        <v>4049</v>
      </c>
      <c r="H26" s="6">
        <v>1081</v>
      </c>
      <c r="J26" s="6">
        <v>3284</v>
      </c>
      <c r="K26" s="6">
        <v>2827</v>
      </c>
      <c r="L26" s="6">
        <v>457</v>
      </c>
      <c r="N26" s="6">
        <v>1107</v>
      </c>
      <c r="O26" s="6">
        <v>908</v>
      </c>
      <c r="P26" s="6">
        <v>199</v>
      </c>
      <c r="R26" s="6">
        <v>674</v>
      </c>
      <c r="S26" s="6">
        <v>483</v>
      </c>
      <c r="T26" s="6">
        <v>191</v>
      </c>
      <c r="V26" s="10">
        <v>33</v>
      </c>
      <c r="W26" s="10">
        <v>21</v>
      </c>
      <c r="X26" s="10">
        <v>12</v>
      </c>
    </row>
    <row r="27" spans="1:24" x14ac:dyDescent="0.25">
      <c r="A27" s="14" t="s">
        <v>16</v>
      </c>
      <c r="B27" s="16">
        <v>436</v>
      </c>
      <c r="C27" s="16">
        <v>410</v>
      </c>
      <c r="D27" s="16">
        <v>26</v>
      </c>
      <c r="F27" s="16">
        <v>3227</v>
      </c>
      <c r="G27" s="16">
        <v>3198</v>
      </c>
      <c r="H27" s="16">
        <v>29</v>
      </c>
      <c r="J27" s="16">
        <v>1717</v>
      </c>
      <c r="K27" s="16">
        <v>1704</v>
      </c>
      <c r="L27" s="16">
        <v>13</v>
      </c>
      <c r="N27" s="16">
        <v>338</v>
      </c>
      <c r="O27" s="16">
        <v>325</v>
      </c>
      <c r="P27" s="16">
        <v>13</v>
      </c>
      <c r="R27" s="16">
        <v>35</v>
      </c>
      <c r="S27" s="16">
        <v>35</v>
      </c>
      <c r="T27" s="16">
        <v>0</v>
      </c>
      <c r="V27" s="17">
        <v>497</v>
      </c>
      <c r="W27" s="17">
        <v>497</v>
      </c>
      <c r="X27" s="17">
        <v>0</v>
      </c>
    </row>
    <row r="28" spans="1:24" x14ac:dyDescent="0.25">
      <c r="A28" s="4" t="s">
        <v>17</v>
      </c>
      <c r="B28" s="6">
        <v>1997</v>
      </c>
      <c r="C28" s="6">
        <v>1394</v>
      </c>
      <c r="D28" s="6">
        <v>603</v>
      </c>
      <c r="F28" s="6">
        <v>7524</v>
      </c>
      <c r="G28" s="6">
        <v>6672</v>
      </c>
      <c r="H28" s="6">
        <v>852</v>
      </c>
      <c r="J28" s="6">
        <v>5371</v>
      </c>
      <c r="K28" s="6">
        <v>4827</v>
      </c>
      <c r="L28" s="6">
        <v>544</v>
      </c>
      <c r="N28" s="6">
        <v>1706</v>
      </c>
      <c r="O28" s="6">
        <v>1447</v>
      </c>
      <c r="P28" s="6">
        <v>259</v>
      </c>
      <c r="R28" s="6">
        <v>572</v>
      </c>
      <c r="S28" s="6">
        <v>414</v>
      </c>
      <c r="T28" s="6">
        <v>158</v>
      </c>
      <c r="V28" s="10">
        <v>153</v>
      </c>
      <c r="W28" s="10">
        <v>153</v>
      </c>
      <c r="X28" s="10">
        <v>0</v>
      </c>
    </row>
    <row r="29" spans="1:24" x14ac:dyDescent="0.25">
      <c r="A29" s="14" t="s">
        <v>18</v>
      </c>
      <c r="B29" s="16">
        <v>3212</v>
      </c>
      <c r="C29" s="16">
        <v>1064</v>
      </c>
      <c r="D29" s="16">
        <v>2148</v>
      </c>
      <c r="F29" s="16">
        <v>10961</v>
      </c>
      <c r="G29" s="16">
        <v>6897</v>
      </c>
      <c r="H29" s="16">
        <v>4064</v>
      </c>
      <c r="J29" s="16">
        <v>8446</v>
      </c>
      <c r="K29" s="16">
        <v>5488</v>
      </c>
      <c r="L29" s="16">
        <v>2958</v>
      </c>
      <c r="N29" s="16">
        <v>3753</v>
      </c>
      <c r="O29" s="16">
        <v>2289</v>
      </c>
      <c r="P29" s="16">
        <v>1464</v>
      </c>
      <c r="R29" s="16">
        <v>1750</v>
      </c>
      <c r="S29" s="16">
        <v>865</v>
      </c>
      <c r="T29" s="16">
        <v>885</v>
      </c>
      <c r="V29" s="17">
        <v>339</v>
      </c>
      <c r="W29" s="17">
        <v>306</v>
      </c>
      <c r="X29" s="17">
        <v>33</v>
      </c>
    </row>
    <row r="30" spans="1:24" x14ac:dyDescent="0.25">
      <c r="A30" s="4" t="s">
        <v>19</v>
      </c>
      <c r="B30" s="6">
        <v>54</v>
      </c>
      <c r="C30" s="6">
        <v>52</v>
      </c>
      <c r="D30" s="6">
        <v>2</v>
      </c>
      <c r="F30" s="6">
        <v>254</v>
      </c>
      <c r="G30" s="6">
        <v>252</v>
      </c>
      <c r="H30" s="6">
        <v>2</v>
      </c>
      <c r="J30" s="6">
        <v>141</v>
      </c>
      <c r="K30" s="6">
        <v>141</v>
      </c>
      <c r="L30" s="6">
        <v>0</v>
      </c>
      <c r="N30" s="6">
        <v>25</v>
      </c>
      <c r="O30" s="6">
        <v>25</v>
      </c>
      <c r="P30" s="6">
        <v>0</v>
      </c>
      <c r="R30" s="6">
        <v>39</v>
      </c>
      <c r="S30" s="6">
        <v>39</v>
      </c>
      <c r="T30" s="6">
        <v>0</v>
      </c>
      <c r="V30" s="10">
        <v>0</v>
      </c>
      <c r="W30" s="10">
        <v>0</v>
      </c>
      <c r="X30" s="10">
        <v>0</v>
      </c>
    </row>
    <row r="31" spans="1:24" x14ac:dyDescent="0.25">
      <c r="A31" s="14" t="s">
        <v>20</v>
      </c>
      <c r="B31" s="16">
        <v>81</v>
      </c>
      <c r="C31" s="16">
        <v>68</v>
      </c>
      <c r="D31" s="16">
        <v>13</v>
      </c>
      <c r="F31" s="16">
        <v>425</v>
      </c>
      <c r="G31" s="16">
        <v>407</v>
      </c>
      <c r="H31" s="16">
        <v>18</v>
      </c>
      <c r="J31" s="16">
        <v>222</v>
      </c>
      <c r="K31" s="16">
        <v>203</v>
      </c>
      <c r="L31" s="16">
        <v>19</v>
      </c>
      <c r="N31" s="16">
        <v>94</v>
      </c>
      <c r="O31" s="16">
        <v>75</v>
      </c>
      <c r="P31" s="16">
        <v>19</v>
      </c>
      <c r="R31" s="16">
        <v>19</v>
      </c>
      <c r="S31" s="16">
        <v>15</v>
      </c>
      <c r="T31" s="16">
        <v>4</v>
      </c>
      <c r="V31" s="17">
        <v>83</v>
      </c>
      <c r="W31" s="17">
        <v>83</v>
      </c>
      <c r="X31" s="17">
        <v>0</v>
      </c>
    </row>
    <row r="32" spans="1:24" x14ac:dyDescent="0.25">
      <c r="A32" s="4" t="s">
        <v>21</v>
      </c>
      <c r="B32" s="6">
        <v>1077</v>
      </c>
      <c r="C32" s="6">
        <v>544</v>
      </c>
      <c r="D32" s="6">
        <v>533</v>
      </c>
      <c r="F32" s="6">
        <v>4993</v>
      </c>
      <c r="G32" s="6">
        <v>4124</v>
      </c>
      <c r="H32" s="6">
        <v>869</v>
      </c>
      <c r="J32" s="6">
        <v>3502</v>
      </c>
      <c r="K32" s="6">
        <v>3078</v>
      </c>
      <c r="L32" s="6">
        <v>424</v>
      </c>
      <c r="N32" s="6">
        <v>1294</v>
      </c>
      <c r="O32" s="6">
        <v>1105</v>
      </c>
      <c r="P32" s="6">
        <v>189</v>
      </c>
      <c r="R32" s="6">
        <v>1020</v>
      </c>
      <c r="S32" s="6">
        <v>636</v>
      </c>
      <c r="T32" s="6">
        <v>384</v>
      </c>
      <c r="V32" s="10">
        <v>43</v>
      </c>
      <c r="W32" s="10">
        <v>43</v>
      </c>
      <c r="X32" s="10">
        <v>0</v>
      </c>
    </row>
    <row r="33" spans="1:24" x14ac:dyDescent="0.25">
      <c r="A33" s="14" t="s">
        <v>22</v>
      </c>
      <c r="B33" s="16">
        <v>1303</v>
      </c>
      <c r="C33" s="16">
        <v>944</v>
      </c>
      <c r="D33" s="16">
        <v>359</v>
      </c>
      <c r="F33" s="16">
        <v>4976</v>
      </c>
      <c r="G33" s="16">
        <v>4400</v>
      </c>
      <c r="H33" s="16">
        <v>576</v>
      </c>
      <c r="J33" s="16">
        <v>2256</v>
      </c>
      <c r="K33" s="16">
        <v>1992</v>
      </c>
      <c r="L33" s="16">
        <v>264</v>
      </c>
      <c r="N33" s="16">
        <v>710</v>
      </c>
      <c r="O33" s="16">
        <v>579</v>
      </c>
      <c r="P33" s="16">
        <v>131</v>
      </c>
      <c r="R33" s="16">
        <v>440</v>
      </c>
      <c r="S33" s="16">
        <v>416</v>
      </c>
      <c r="T33" s="16">
        <v>24</v>
      </c>
      <c r="V33" s="17">
        <v>169</v>
      </c>
      <c r="W33" s="17">
        <v>169</v>
      </c>
      <c r="X33" s="17">
        <v>0</v>
      </c>
    </row>
    <row r="34" spans="1:24" x14ac:dyDescent="0.25">
      <c r="A34" s="4" t="s">
        <v>23</v>
      </c>
      <c r="B34" s="6">
        <v>1930</v>
      </c>
      <c r="C34" s="6">
        <v>1023</v>
      </c>
      <c r="D34" s="6">
        <v>907</v>
      </c>
      <c r="F34" s="6">
        <v>6298</v>
      </c>
      <c r="G34" s="6">
        <v>4778</v>
      </c>
      <c r="H34" s="6">
        <v>1520</v>
      </c>
      <c r="J34" s="6">
        <v>4208</v>
      </c>
      <c r="K34" s="6">
        <v>3583</v>
      </c>
      <c r="L34" s="6">
        <v>625</v>
      </c>
      <c r="N34" s="6">
        <v>1500</v>
      </c>
      <c r="O34" s="6">
        <v>1257</v>
      </c>
      <c r="P34" s="6">
        <v>243</v>
      </c>
      <c r="R34" s="6">
        <v>1161</v>
      </c>
      <c r="S34" s="6">
        <v>1069</v>
      </c>
      <c r="T34" s="6">
        <v>92</v>
      </c>
      <c r="V34" s="10">
        <v>140</v>
      </c>
      <c r="W34" s="10">
        <v>140</v>
      </c>
      <c r="X34" s="10">
        <v>0</v>
      </c>
    </row>
    <row r="35" spans="1:24" x14ac:dyDescent="0.25">
      <c r="A35" s="14" t="s">
        <v>24</v>
      </c>
      <c r="B35" s="16">
        <v>1072</v>
      </c>
      <c r="C35" s="16">
        <v>448</v>
      </c>
      <c r="D35" s="16">
        <v>624</v>
      </c>
      <c r="F35" s="16">
        <v>3855</v>
      </c>
      <c r="G35" s="16">
        <v>2980</v>
      </c>
      <c r="H35" s="16">
        <v>875</v>
      </c>
      <c r="J35" s="16">
        <v>2811</v>
      </c>
      <c r="K35" s="16">
        <v>2343</v>
      </c>
      <c r="L35" s="16">
        <v>468</v>
      </c>
      <c r="N35" s="16">
        <v>874</v>
      </c>
      <c r="O35" s="16">
        <v>659</v>
      </c>
      <c r="P35" s="16">
        <v>215</v>
      </c>
      <c r="R35" s="16">
        <v>841</v>
      </c>
      <c r="S35" s="16">
        <v>312</v>
      </c>
      <c r="T35" s="16">
        <v>529</v>
      </c>
      <c r="V35" s="17">
        <v>73</v>
      </c>
      <c r="W35" s="17">
        <v>73</v>
      </c>
      <c r="X35" s="17">
        <v>0</v>
      </c>
    </row>
    <row r="36" spans="1:24" x14ac:dyDescent="0.25">
      <c r="A36" s="4" t="s">
        <v>25</v>
      </c>
      <c r="B36" s="6">
        <v>1523</v>
      </c>
      <c r="C36" s="6">
        <v>1077</v>
      </c>
      <c r="D36" s="6">
        <v>446</v>
      </c>
      <c r="F36" s="6">
        <v>6945</v>
      </c>
      <c r="G36" s="6">
        <v>6447</v>
      </c>
      <c r="H36" s="6">
        <v>498</v>
      </c>
      <c r="J36" s="6">
        <v>4837</v>
      </c>
      <c r="K36" s="6">
        <v>4403</v>
      </c>
      <c r="L36" s="6">
        <v>434</v>
      </c>
      <c r="N36" s="6">
        <v>2026</v>
      </c>
      <c r="O36" s="6">
        <v>1833</v>
      </c>
      <c r="P36" s="6">
        <v>193</v>
      </c>
      <c r="R36" s="6">
        <v>558</v>
      </c>
      <c r="S36" s="6">
        <v>388</v>
      </c>
      <c r="T36" s="6">
        <v>170</v>
      </c>
      <c r="V36" s="10">
        <v>56</v>
      </c>
      <c r="W36" s="10">
        <v>56</v>
      </c>
      <c r="X36" s="10">
        <v>0</v>
      </c>
    </row>
    <row r="37" spans="1:24" x14ac:dyDescent="0.25">
      <c r="A37" s="14" t="s">
        <v>26</v>
      </c>
      <c r="B37" s="16">
        <v>1412</v>
      </c>
      <c r="C37" s="16">
        <v>679</v>
      </c>
      <c r="D37" s="16">
        <v>733</v>
      </c>
      <c r="F37" s="16">
        <v>5840</v>
      </c>
      <c r="G37" s="16">
        <v>4819</v>
      </c>
      <c r="H37" s="16">
        <v>1021</v>
      </c>
      <c r="J37" s="16">
        <v>3919</v>
      </c>
      <c r="K37" s="16">
        <v>3323</v>
      </c>
      <c r="L37" s="16">
        <v>596</v>
      </c>
      <c r="N37" s="16">
        <v>1400</v>
      </c>
      <c r="O37" s="16">
        <v>1119</v>
      </c>
      <c r="P37" s="16">
        <v>281</v>
      </c>
      <c r="R37" s="16">
        <v>556</v>
      </c>
      <c r="S37" s="16">
        <v>90</v>
      </c>
      <c r="T37" s="16">
        <v>466</v>
      </c>
      <c r="V37" s="17">
        <v>6</v>
      </c>
      <c r="W37" s="17">
        <v>6</v>
      </c>
      <c r="X37" s="17">
        <v>0</v>
      </c>
    </row>
    <row r="38" spans="1:24" x14ac:dyDescent="0.25">
      <c r="A38" s="4" t="s">
        <v>27</v>
      </c>
      <c r="B38" s="6">
        <v>286</v>
      </c>
      <c r="C38" s="6">
        <v>199</v>
      </c>
      <c r="D38" s="6">
        <v>87</v>
      </c>
      <c r="F38" s="6">
        <v>1878</v>
      </c>
      <c r="G38" s="6">
        <v>1838</v>
      </c>
      <c r="H38" s="6">
        <v>40</v>
      </c>
      <c r="J38" s="6">
        <v>1106</v>
      </c>
      <c r="K38" s="6">
        <v>1098</v>
      </c>
      <c r="L38" s="6">
        <v>8</v>
      </c>
      <c r="N38" s="6">
        <v>366</v>
      </c>
      <c r="O38" s="6">
        <v>364</v>
      </c>
      <c r="P38" s="6">
        <v>2</v>
      </c>
      <c r="R38" s="6">
        <v>374</v>
      </c>
      <c r="S38" s="6">
        <v>302</v>
      </c>
      <c r="T38" s="6">
        <v>72</v>
      </c>
      <c r="V38" s="10">
        <v>0</v>
      </c>
      <c r="W38" s="10">
        <v>0</v>
      </c>
      <c r="X38" s="10">
        <v>0</v>
      </c>
    </row>
    <row r="39" spans="1:24" x14ac:dyDescent="0.25">
      <c r="A39" s="14" t="s">
        <v>28</v>
      </c>
      <c r="B39" s="16">
        <v>431</v>
      </c>
      <c r="C39" s="16">
        <v>203</v>
      </c>
      <c r="D39" s="16">
        <v>228</v>
      </c>
      <c r="F39" s="16">
        <v>1573</v>
      </c>
      <c r="G39" s="16">
        <v>1303</v>
      </c>
      <c r="H39" s="16">
        <v>270</v>
      </c>
      <c r="J39" s="16">
        <v>1561</v>
      </c>
      <c r="K39" s="16">
        <v>1365</v>
      </c>
      <c r="L39" s="16">
        <v>196</v>
      </c>
      <c r="N39" s="16">
        <v>605</v>
      </c>
      <c r="O39" s="16">
        <v>506</v>
      </c>
      <c r="P39" s="16">
        <v>99</v>
      </c>
      <c r="R39" s="16">
        <v>342</v>
      </c>
      <c r="S39" s="16">
        <v>305</v>
      </c>
      <c r="T39" s="16">
        <v>37</v>
      </c>
      <c r="V39" s="17">
        <v>26</v>
      </c>
      <c r="W39" s="17">
        <v>16</v>
      </c>
      <c r="X39" s="17">
        <v>10</v>
      </c>
    </row>
    <row r="40" spans="1:24" x14ac:dyDescent="0.25">
      <c r="A40" s="4" t="s">
        <v>29</v>
      </c>
      <c r="B40" s="6">
        <v>1187</v>
      </c>
      <c r="C40" s="6">
        <v>422</v>
      </c>
      <c r="D40" s="6">
        <v>765</v>
      </c>
      <c r="F40" s="6">
        <v>3288</v>
      </c>
      <c r="G40" s="6">
        <v>2763</v>
      </c>
      <c r="H40" s="6">
        <v>525</v>
      </c>
      <c r="J40" s="6">
        <v>2580</v>
      </c>
      <c r="K40" s="6">
        <v>2199</v>
      </c>
      <c r="L40" s="6">
        <v>381</v>
      </c>
      <c r="N40" s="6">
        <v>1038</v>
      </c>
      <c r="O40" s="6">
        <v>805</v>
      </c>
      <c r="P40" s="6">
        <v>233</v>
      </c>
      <c r="R40" s="6">
        <v>930</v>
      </c>
      <c r="S40" s="6">
        <v>758</v>
      </c>
      <c r="T40" s="6">
        <v>172</v>
      </c>
      <c r="V40" s="10">
        <v>23</v>
      </c>
      <c r="W40" s="10">
        <v>23</v>
      </c>
      <c r="X40" s="10">
        <v>0</v>
      </c>
    </row>
    <row r="41" spans="1:24" x14ac:dyDescent="0.25">
      <c r="A41" s="14" t="s">
        <v>30</v>
      </c>
      <c r="B41" s="16">
        <v>2628</v>
      </c>
      <c r="C41" s="16">
        <v>920</v>
      </c>
      <c r="D41" s="16">
        <v>1708</v>
      </c>
      <c r="F41" s="16">
        <v>8814</v>
      </c>
      <c r="G41" s="16">
        <v>6531</v>
      </c>
      <c r="H41" s="16">
        <v>2283</v>
      </c>
      <c r="J41" s="16">
        <v>5878</v>
      </c>
      <c r="K41" s="16">
        <v>4631</v>
      </c>
      <c r="L41" s="16">
        <v>1247</v>
      </c>
      <c r="N41" s="16">
        <v>2681</v>
      </c>
      <c r="O41" s="16">
        <v>2037</v>
      </c>
      <c r="P41" s="16">
        <v>644</v>
      </c>
      <c r="R41" s="16">
        <v>1408</v>
      </c>
      <c r="S41" s="16">
        <v>562</v>
      </c>
      <c r="T41" s="16">
        <v>846</v>
      </c>
      <c r="V41" s="17">
        <v>269</v>
      </c>
      <c r="W41" s="17">
        <v>234</v>
      </c>
      <c r="X41" s="17">
        <v>35</v>
      </c>
    </row>
    <row r="42" spans="1:24" x14ac:dyDescent="0.25">
      <c r="A42" s="4" t="s">
        <v>31</v>
      </c>
      <c r="B42" s="6">
        <v>1341</v>
      </c>
      <c r="C42" s="6">
        <v>975</v>
      </c>
      <c r="D42" s="6">
        <v>366</v>
      </c>
      <c r="F42" s="6">
        <v>4065</v>
      </c>
      <c r="G42" s="6">
        <v>3501</v>
      </c>
      <c r="H42" s="6">
        <v>564</v>
      </c>
      <c r="J42" s="6">
        <v>2871</v>
      </c>
      <c r="K42" s="6">
        <v>2526</v>
      </c>
      <c r="L42" s="6">
        <v>345</v>
      </c>
      <c r="N42" s="6">
        <v>1072</v>
      </c>
      <c r="O42" s="6">
        <v>951</v>
      </c>
      <c r="P42" s="6">
        <v>121</v>
      </c>
      <c r="R42" s="6">
        <v>507</v>
      </c>
      <c r="S42" s="6">
        <v>246</v>
      </c>
      <c r="T42" s="6">
        <v>261</v>
      </c>
      <c r="V42" s="10">
        <v>0</v>
      </c>
      <c r="W42" s="10">
        <v>0</v>
      </c>
      <c r="X42" s="10">
        <v>0</v>
      </c>
    </row>
    <row r="43" spans="1:24" x14ac:dyDescent="0.25">
      <c r="A43" s="14" t="s">
        <v>32</v>
      </c>
      <c r="B43" s="16">
        <v>1438</v>
      </c>
      <c r="C43" s="16">
        <v>759</v>
      </c>
      <c r="D43" s="16">
        <v>679</v>
      </c>
      <c r="F43" s="16">
        <v>6000</v>
      </c>
      <c r="G43" s="16">
        <v>4824</v>
      </c>
      <c r="H43" s="16">
        <v>1176</v>
      </c>
      <c r="J43" s="16">
        <v>4280</v>
      </c>
      <c r="K43" s="16">
        <v>3703</v>
      </c>
      <c r="L43" s="16">
        <v>577</v>
      </c>
      <c r="N43" s="16">
        <v>1644</v>
      </c>
      <c r="O43" s="16">
        <v>1357</v>
      </c>
      <c r="P43" s="16">
        <v>287</v>
      </c>
      <c r="R43" s="16">
        <v>994</v>
      </c>
      <c r="S43" s="16">
        <v>613</v>
      </c>
      <c r="T43" s="16">
        <v>381</v>
      </c>
      <c r="V43" s="17">
        <v>106</v>
      </c>
      <c r="W43" s="17">
        <v>99</v>
      </c>
      <c r="X43" s="17">
        <v>7</v>
      </c>
    </row>
    <row r="44" spans="1:24" x14ac:dyDescent="0.25">
      <c r="A44" s="4" t="s">
        <v>33</v>
      </c>
      <c r="B44" s="6">
        <v>5134</v>
      </c>
      <c r="C44" s="6">
        <v>1340</v>
      </c>
      <c r="D44" s="6">
        <v>3794</v>
      </c>
      <c r="F44" s="6">
        <v>15856</v>
      </c>
      <c r="G44" s="6">
        <v>8067</v>
      </c>
      <c r="H44" s="6">
        <v>7789</v>
      </c>
      <c r="J44" s="6">
        <v>11782</v>
      </c>
      <c r="K44" s="6">
        <v>6683</v>
      </c>
      <c r="L44" s="6">
        <v>5099</v>
      </c>
      <c r="N44" s="6">
        <v>4985</v>
      </c>
      <c r="O44" s="6">
        <v>2701</v>
      </c>
      <c r="P44" s="6">
        <v>2284</v>
      </c>
      <c r="R44" s="6">
        <v>3923</v>
      </c>
      <c r="S44" s="6">
        <v>2315</v>
      </c>
      <c r="T44" s="6">
        <v>1608</v>
      </c>
      <c r="V44" s="10">
        <v>120</v>
      </c>
      <c r="W44" s="10">
        <v>112</v>
      </c>
      <c r="X44" s="10">
        <v>8</v>
      </c>
    </row>
    <row r="45" spans="1:24" x14ac:dyDescent="0.25">
      <c r="A45" s="14" t="s">
        <v>34</v>
      </c>
      <c r="B45" s="16">
        <v>24</v>
      </c>
      <c r="C45" s="16">
        <v>24</v>
      </c>
      <c r="D45" s="16">
        <v>0</v>
      </c>
      <c r="F45" s="16">
        <v>242</v>
      </c>
      <c r="G45" s="16">
        <v>242</v>
      </c>
      <c r="H45" s="16">
        <v>0</v>
      </c>
      <c r="J45" s="16">
        <v>128</v>
      </c>
      <c r="K45" s="16">
        <v>128</v>
      </c>
      <c r="L45" s="16">
        <v>0</v>
      </c>
      <c r="N45" s="16">
        <v>25</v>
      </c>
      <c r="O45" s="16">
        <v>25</v>
      </c>
      <c r="P45" s="16">
        <v>0</v>
      </c>
      <c r="R45" s="16">
        <v>29</v>
      </c>
      <c r="S45" s="16">
        <v>23</v>
      </c>
      <c r="T45" s="16">
        <v>6</v>
      </c>
      <c r="V45" s="17">
        <v>0</v>
      </c>
      <c r="W45" s="17">
        <v>0</v>
      </c>
      <c r="X45" s="17">
        <v>0</v>
      </c>
    </row>
    <row r="46" spans="1:24" x14ac:dyDescent="0.25">
      <c r="A46" s="7" t="s">
        <v>35</v>
      </c>
      <c r="B46" s="8">
        <v>47</v>
      </c>
      <c r="C46" s="8">
        <v>41</v>
      </c>
      <c r="D46" s="8">
        <v>6</v>
      </c>
      <c r="E46" s="9"/>
      <c r="F46" s="8">
        <v>408</v>
      </c>
      <c r="G46" s="8">
        <v>403</v>
      </c>
      <c r="H46" s="8">
        <v>5</v>
      </c>
      <c r="I46" s="9"/>
      <c r="J46" s="8">
        <v>180</v>
      </c>
      <c r="K46" s="8">
        <v>180</v>
      </c>
      <c r="L46" s="8">
        <v>0</v>
      </c>
      <c r="M46" s="9"/>
      <c r="N46" s="8">
        <v>44</v>
      </c>
      <c r="O46" s="8">
        <v>44</v>
      </c>
      <c r="P46" s="8">
        <v>0</v>
      </c>
      <c r="Q46" s="9"/>
      <c r="R46" s="9">
        <v>0</v>
      </c>
      <c r="S46" s="9">
        <v>0</v>
      </c>
      <c r="T46" s="9">
        <v>0</v>
      </c>
      <c r="U46" s="9"/>
      <c r="V46" s="11">
        <v>0</v>
      </c>
      <c r="W46" s="11">
        <v>0</v>
      </c>
      <c r="X46" s="11">
        <v>0</v>
      </c>
    </row>
  </sheetData>
  <mergeCells count="8">
    <mergeCell ref="R11:T11"/>
    <mergeCell ref="A1:G6"/>
    <mergeCell ref="V11:X11"/>
    <mergeCell ref="A11:A12"/>
    <mergeCell ref="B11:D11"/>
    <mergeCell ref="F11:H11"/>
    <mergeCell ref="J11:L11"/>
    <mergeCell ref="N11:P11"/>
  </mergeCells>
  <pageMargins left="0.7" right="0.7" top="0.75" bottom="0.75" header="0.3" footer="0.3"/>
  <pageSetup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DOCENTES SECTOR TOTAL</vt:lpstr>
      <vt:lpstr>DOCENTES SECTOR POR NIVEL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Victor Morales</cp:lastModifiedBy>
  <dcterms:created xsi:type="dcterms:W3CDTF">2015-09-02T15:37:08Z</dcterms:created>
  <dcterms:modified xsi:type="dcterms:W3CDTF">2015-09-07T15:37:01Z</dcterms:modified>
</cp:coreProperties>
</file>