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70" windowWidth="11790" windowHeight="7920"/>
  </bookViews>
  <sheets>
    <sheet name="Índice" sheetId="32" r:id="rId1"/>
    <sheet name="PMF" sheetId="55" r:id="rId2"/>
    <sheet name="1.1" sheetId="33" r:id="rId3"/>
    <sheet name="1.2" sheetId="39" r:id="rId4"/>
    <sheet name="2.1" sheetId="35" r:id="rId5"/>
    <sheet name="2.2" sheetId="40" r:id="rId6"/>
    <sheet name="3.1" sheetId="41" r:id="rId7"/>
    <sheet name="3.2" sheetId="42" r:id="rId8"/>
    <sheet name="4.1" sheetId="43" r:id="rId9"/>
    <sheet name="4.2" sheetId="4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4">#REF!</definedName>
    <definedName name="_xlnm.Print_Area" localSheetId="5">#REF!</definedName>
    <definedName name="_xlnm.Print_Area" localSheetId="9">#REF!</definedName>
    <definedName name="_xlnm.Print_Area">#REF!</definedName>
    <definedName name="ColDatos">[1]Configuracion!$Q$15</definedName>
    <definedName name="ColumnaAnyo1" localSheetId="9">#REF!</definedName>
    <definedName name="ColumnaAnyo1">#REF!</definedName>
    <definedName name="dd" localSheetId="9">[2]R!#REF!</definedName>
    <definedName name="dd">[2]R!#REF!</definedName>
    <definedName name="Fecha" localSheetId="8">[3]Configuracion!$H$6</definedName>
    <definedName name="Fecha" localSheetId="9">[3]Configuracion!$H$6</definedName>
    <definedName name="FECHA" localSheetId="1">#REF!</definedName>
    <definedName name="Fecha">[4]Configuracion!$H$6</definedName>
    <definedName name="FilaFinDatos">[1]Configuracion!$Q$17</definedName>
    <definedName name="FilaIniDatos">[1]Configuracion!$Q$16</definedName>
    <definedName name="HojaDatos">[1]Configuracion!$Q$18</definedName>
    <definedName name="Logico" localSheetId="8">[5]Configuracion!$A$4:$A$5</definedName>
    <definedName name="Logico" localSheetId="9">[5]Configuracion!$A$4:$A$5</definedName>
    <definedName name="Logico">[6]Configuracion!$A$4:$A$5</definedName>
    <definedName name="Naturaleza1" localSheetId="4">#REF!</definedName>
    <definedName name="Naturaleza1" localSheetId="5">#REF!</definedName>
    <definedName name="Naturaleza1" localSheetId="8">[2]R!#REF!</definedName>
    <definedName name="Naturaleza1" localSheetId="9">[2]R!#REF!</definedName>
    <definedName name="Naturaleza1">#REF!</definedName>
    <definedName name="Periodo" localSheetId="8">[3]Configuracion!$H$5</definedName>
    <definedName name="Periodo" localSheetId="9">[3]Configuracion!$H$5</definedName>
    <definedName name="PERIODO" localSheetId="1">#REF!</definedName>
    <definedName name="Periodo">[4]Configuracion!$H$5</definedName>
    <definedName name="R_Tipo">[1]Configuracion!$A$24:$A$29</definedName>
    <definedName name="Rama1" localSheetId="4">#REF!</definedName>
    <definedName name="Rama1" localSheetId="5">#REF!</definedName>
    <definedName name="Rama1" localSheetId="8">[2]R!#REF!</definedName>
    <definedName name="Rama1" localSheetId="9">[2]R!#REF!</definedName>
    <definedName name="Rama1">#REF!</definedName>
    <definedName name="RangoCriterio2" localSheetId="8">[7]Detalle!$K$1:$K$65536</definedName>
    <definedName name="RangoCriterio2" localSheetId="9">[7]Detalle!$K$1:$K$65536</definedName>
    <definedName name="RangoCriterio2">[7]Detalle!$K:$K</definedName>
    <definedName name="RangoValor" localSheetId="8">[7]Detalle!$I$1:$I$65536</definedName>
    <definedName name="RangoValor" localSheetId="9">[7]Detalle!$I$1:$I$65536</definedName>
    <definedName name="RangoValor">[7]Detalle!$I:$I</definedName>
    <definedName name="Sector1" localSheetId="8">[8]Cuentas_Corrientes!$A$133:$I$133</definedName>
    <definedName name="Sector1" localSheetId="9">[8]Cuentas_Corrientes!$A$133:$I$133</definedName>
    <definedName name="Sector1">[9]Cuentas_Corrientes!$A$133:$I$133</definedName>
    <definedName name="Sector3" localSheetId="4">#REF!</definedName>
    <definedName name="Sector3" localSheetId="5">#REF!</definedName>
    <definedName name="Sector3" localSheetId="9">#REF!</definedName>
    <definedName name="Sector3">#REF!</definedName>
    <definedName name="Sector4" localSheetId="4">#REF!</definedName>
    <definedName name="Sector4" localSheetId="5">#REF!</definedName>
    <definedName name="Sector4" localSheetId="9">#REF!</definedName>
    <definedName name="Sector4">#REF!</definedName>
    <definedName name="ss" localSheetId="5">#REF!</definedName>
    <definedName name="ss" localSheetId="9">#REF!</definedName>
    <definedName name="ss">#REF!</definedName>
    <definedName name="SSS" localSheetId="9">#REF!,#REF!</definedName>
    <definedName name="SSS">#REF!,#REF!</definedName>
    <definedName name="SSSSSS" localSheetId="9">#REF!</definedName>
    <definedName name="SSSSSS">#REF!</definedName>
    <definedName name="Tipo">[1]Configuracion!$Q$21</definedName>
    <definedName name="TITULO" localSheetId="1">#REF!</definedName>
    <definedName name="Titulo">[7]Configuracion!$H$4</definedName>
    <definedName name="_xlnm.Print_Titles" localSheetId="4">#REF!,#REF!</definedName>
    <definedName name="_xlnm.Print_Titles" localSheetId="5">#REF!,#REF!</definedName>
    <definedName name="_xlnm.Print_Titles" localSheetId="6">'3.1'!$5:$7</definedName>
    <definedName name="_xlnm.Print_Titles" localSheetId="7">'3.2'!$5:$7</definedName>
    <definedName name="_xlnm.Print_Titles" localSheetId="9">#REF!,#REF!</definedName>
    <definedName name="_xlnm.Print_Titles">#REF!,#REF!</definedName>
    <definedName name="Transaccion1" localSheetId="4">#REF!</definedName>
    <definedName name="Transaccion1" localSheetId="5">#REF!</definedName>
    <definedName name="Transaccion1" localSheetId="8">[2]R!#REF!</definedName>
    <definedName name="Transaccion1" localSheetId="9">[2]R!#REF!</definedName>
    <definedName name="Transaccion1">#REF!</definedName>
    <definedName name="Valoracion1" localSheetId="4">#REF!</definedName>
    <definedName name="Valoracion1" localSheetId="5">#REF!</definedName>
    <definedName name="Valoracion1" localSheetId="8">[2]R!#REF!</definedName>
    <definedName name="Valoracion1" localSheetId="9">[2]R!#REF!</definedName>
    <definedName name="Valoracion1">#REF!</definedName>
    <definedName name="Valoracion2" localSheetId="9">#REF!</definedName>
    <definedName name="Valoracion2">#REF!</definedName>
  </definedNames>
  <calcPr calcId="145621"/>
</workbook>
</file>

<file path=xl/calcChain.xml><?xml version="1.0" encoding="utf-8"?>
<calcChain xmlns="http://schemas.openxmlformats.org/spreadsheetml/2006/main">
  <c r="AL11" i="44" l="1"/>
  <c r="AM11" i="44"/>
  <c r="AL12" i="44"/>
  <c r="AM12" i="44"/>
  <c r="AK12" i="44"/>
</calcChain>
</file>

<file path=xl/comments1.xml><?xml version="1.0" encoding="utf-8"?>
<comments xmlns="http://schemas.openxmlformats.org/spreadsheetml/2006/main">
  <authors>
    <author>Jorge Armando Herrrera Barrera</author>
  </authors>
  <commentList>
    <comment ref="B46" authorId="0">
      <text>
        <r>
          <rPr>
            <b/>
            <sz val="9"/>
            <color indexed="81"/>
            <rFont val="Tahoma"/>
            <family val="2"/>
          </rPr>
          <t>Jorge Armando Herrrera Barrera:</t>
        </r>
        <r>
          <rPr>
            <sz val="9"/>
            <color indexed="81"/>
            <rFont val="Tahoma"/>
            <family val="2"/>
          </rPr>
          <t xml:space="preserve">
En la Base 1994 la formación bruta de capital se compone de la formación bruta de capital fijo, la variación de existencias y la adquisición menos disposición de objetos valiosos</t>
        </r>
      </text>
    </comment>
    <comment ref="B47" authorId="0">
      <text>
        <r>
          <rPr>
            <b/>
            <sz val="9"/>
            <color indexed="81"/>
            <rFont val="Tahoma"/>
            <family val="2"/>
          </rPr>
          <t>Jorge Armando Herrrera Barrera:</t>
        </r>
        <r>
          <rPr>
            <sz val="9"/>
            <color indexed="81"/>
            <rFont val="Tahoma"/>
            <family val="2"/>
          </rPr>
          <t xml:space="preserve">
En la Base 2000 la formación bruta de capital se compone de la formación bruta de capital fijo, la variación de existencias y la adquisición menos disposición de objetos valiosos</t>
        </r>
      </text>
    </comment>
  </commentList>
</comments>
</file>

<file path=xl/sharedStrings.xml><?xml version="1.0" encoding="utf-8"?>
<sst xmlns="http://schemas.openxmlformats.org/spreadsheetml/2006/main" count="986" uniqueCount="131">
  <si>
    <t>Clasificación Cuentas Nacionales</t>
  </si>
  <si>
    <t>A.</t>
  </si>
  <si>
    <t>B.</t>
  </si>
  <si>
    <t>C.</t>
  </si>
  <si>
    <t>D.</t>
  </si>
  <si>
    <t>E.</t>
  </si>
  <si>
    <t>F.</t>
  </si>
  <si>
    <t>G.</t>
  </si>
  <si>
    <t>H.</t>
  </si>
  <si>
    <t>I.</t>
  </si>
  <si>
    <t>Agricultura, ganadería, caza, silvicultura y pesca</t>
  </si>
  <si>
    <t>Explotación de minas y canteras</t>
  </si>
  <si>
    <t>Industrias manufactureras</t>
  </si>
  <si>
    <t>Suministro de electricidad, gas y agua</t>
  </si>
  <si>
    <t>Construcción</t>
  </si>
  <si>
    <t>Transporte, almacenamiento y comunicaciones</t>
  </si>
  <si>
    <t>Establecimientos financieros, seguros, actividades inmobiliarias y servicios a las empresas</t>
  </si>
  <si>
    <t>Subtotal valor agregado</t>
  </si>
  <si>
    <t>Impuestos menos subvenciones sobre los productos</t>
  </si>
  <si>
    <t>Producto interno bruto</t>
  </si>
  <si>
    <t>Producto Interno Bruto - Por Demanda a precios corrientes base 2005</t>
  </si>
  <si>
    <t>B.1*</t>
  </si>
  <si>
    <t>Producto Interno Bruto</t>
  </si>
  <si>
    <t>P.7</t>
  </si>
  <si>
    <t>Importaciones</t>
  </si>
  <si>
    <t>Oferta neta total</t>
  </si>
  <si>
    <t xml:space="preserve">P.3 </t>
  </si>
  <si>
    <t>Gasto de Consumo Final</t>
  </si>
  <si>
    <t>P.5</t>
  </si>
  <si>
    <t>Formación Bruta de Capital</t>
  </si>
  <si>
    <t>Demanda Final Interna</t>
  </si>
  <si>
    <t>P.6</t>
  </si>
  <si>
    <t>Exportaciones</t>
  </si>
  <si>
    <t>P.1</t>
  </si>
  <si>
    <t>Producción</t>
  </si>
  <si>
    <t>P.2</t>
  </si>
  <si>
    <t>Consumo Intermedio (-)</t>
  </si>
  <si>
    <t>B.1</t>
  </si>
  <si>
    <t>Valor Agregado</t>
  </si>
  <si>
    <t>D.21-D.31</t>
  </si>
  <si>
    <t>Producto Interno Bruto - Por Oferta a precios corrientes base 2005</t>
  </si>
  <si>
    <t>PIB</t>
  </si>
  <si>
    <t>PRODUCCION</t>
  </si>
  <si>
    <t>CONSUMO INTERMEDIO</t>
  </si>
  <si>
    <t>VALOR AGREGADO</t>
  </si>
  <si>
    <t>IMPUESTOS MENOS SUBVENCIONES</t>
  </si>
  <si>
    <t>VARIACION DE EXISTENCIAS</t>
  </si>
  <si>
    <t>EXPORTACIONES</t>
  </si>
  <si>
    <t>IMPORTACIONES</t>
  </si>
  <si>
    <t>OFERTA TOTAL</t>
  </si>
  <si>
    <t>DEMANDA TOTAL</t>
  </si>
  <si>
    <t>OFERTA NETA TOTAL</t>
  </si>
  <si>
    <t>DEMANDA FINAL INTERNA</t>
  </si>
  <si>
    <t>Dirección de Síntesis y Cuentas Nacionales</t>
  </si>
  <si>
    <t xml:space="preserve"> </t>
  </si>
  <si>
    <t>Cuentas Nacionales Anuales de Colombia</t>
  </si>
  <si>
    <t>Elaborado por: Dirección de Síntesis y Cuentas Nacionales - DANE</t>
  </si>
  <si>
    <t>Para mayor información, contáctenos a:</t>
  </si>
  <si>
    <t>dctasnales@dane.gov.co</t>
  </si>
  <si>
    <t>contacto@dane.gov.co</t>
  </si>
  <si>
    <t xml:space="preserve">OFERTA </t>
  </si>
  <si>
    <t>DEMANDA</t>
  </si>
  <si>
    <t>OFERTA</t>
  </si>
  <si>
    <t>Impuestos menos subvenciones</t>
  </si>
  <si>
    <t>P.51</t>
  </si>
  <si>
    <t>P.52</t>
  </si>
  <si>
    <t>Formación Bruta de Capital Fijo</t>
  </si>
  <si>
    <t>Variación de existencias</t>
  </si>
  <si>
    <t>Participación en el PIB a precios corrientes</t>
  </si>
  <si>
    <t>Participación en la oferta neta total a precios corrientes</t>
  </si>
  <si>
    <t>Valor agregado por ramas de actividad económica a precios corrientes</t>
  </si>
  <si>
    <t>Valor agregadopor ramas de actividad económica a precios corrientes</t>
  </si>
  <si>
    <t>Producto Interno Bruto - Por Demanda a precios corrientes</t>
  </si>
  <si>
    <t>Producto Interno Bruto - Por Oferta a precios corrientes</t>
  </si>
  <si>
    <t>AGREGADOS MACROECONOMICOS</t>
  </si>
  <si>
    <t>PUBLICADO</t>
  </si>
  <si>
    <t>BASE 1975</t>
  </si>
  <si>
    <t>BASE 1994</t>
  </si>
  <si>
    <t>BASE 2000</t>
  </si>
  <si>
    <t>BASE 2005</t>
  </si>
  <si>
    <t xml:space="preserve">CONSUMO FINAL </t>
  </si>
  <si>
    <t>FBK</t>
  </si>
  <si>
    <t>FBKF</t>
  </si>
  <si>
    <t>SERIE RETROPOLADA</t>
  </si>
  <si>
    <t>Agregados macroeconómicos a precios corrientes</t>
  </si>
  <si>
    <t>1. Oferta</t>
  </si>
  <si>
    <t>1.2 Tasas de crecimiento y participaciones</t>
  </si>
  <si>
    <t>2. Demanda</t>
  </si>
  <si>
    <t>2.2 Tasas de crecimiento y participaciones</t>
  </si>
  <si>
    <t>3. Valor agregado por ramas de actividad económica</t>
  </si>
  <si>
    <t>4. Principales agregados macroeconómicos. Bases 1975,1994,2000,2005 y serie retropolada</t>
  </si>
  <si>
    <t>4.2 Tasas de crecimiento en valor, volumen y precios</t>
  </si>
  <si>
    <t>Menú principal</t>
  </si>
  <si>
    <t xml:space="preserve">                                                           DEPARTAMENTO ADMINISTRATIVO NACIONAL DE ESTADÍSTICA</t>
  </si>
  <si>
    <t>Producto Interno Bruto - Por Oferta a precios constantes de 2005 por encadenamiento</t>
  </si>
  <si>
    <t>2.1 Producto Interno Bruto a precios corrientes y a precios constantes de 2005 por encadenamiento</t>
  </si>
  <si>
    <t>1.1 Producto Interno Bruto a precios corrientes y a precios constantes de 2005 por encadenamiento</t>
  </si>
  <si>
    <t>3.1 Valor agregado por ramas de actividad económica a precios corrientes y a precios constantes de 2005 por encadenamiento</t>
  </si>
  <si>
    <t>4.1 Agregados macroeconómicos a precios corrientes y a precios constantes de 2005 por encadenamiento</t>
  </si>
  <si>
    <t>Producto Interno Bruto - Por Demanda a precios constantes de 2005 por encadenamiento</t>
  </si>
  <si>
    <t>Valor agregado por ramas de actividad económica a precios constantes de 2005 por encadenamiento</t>
  </si>
  <si>
    <t>PIB por ramas de actividad económica a precios constantes de 2005 por encadenamiento</t>
  </si>
  <si>
    <t>Agregados macroeconómicos a precios constantes de 2005 por encadenamiento</t>
  </si>
  <si>
    <t>N.A</t>
  </si>
  <si>
    <t>Comercio</t>
  </si>
  <si>
    <t>Actividades de servicios sociales, comunales y personales, hoteles y restaurantes</t>
  </si>
  <si>
    <t>PIB por ramas de actividad económica a precios constantes de 2005</t>
  </si>
  <si>
    <t>3.2 Tasas de crecimiento, participaciones, índices</t>
  </si>
  <si>
    <t>Concepto</t>
  </si>
  <si>
    <t>Fuente: DANE - Dirección de Síntesis y Cuentas Nacionales</t>
  </si>
  <si>
    <t>Preguntas más frecuentes - PMF</t>
  </si>
  <si>
    <t>2012p</t>
  </si>
  <si>
    <r>
      <t>2012</t>
    </r>
    <r>
      <rPr>
        <b/>
        <vertAlign val="superscript"/>
        <sz val="10"/>
        <color indexed="8"/>
        <rFont val="Arial"/>
        <family val="2"/>
      </rPr>
      <t>P</t>
    </r>
  </si>
  <si>
    <r>
      <rPr>
        <vertAlign val="superscript"/>
        <sz val="8"/>
        <rFont val="Arial"/>
        <family val="2"/>
      </rPr>
      <t>P</t>
    </r>
    <r>
      <rPr>
        <sz val="8"/>
        <rFont val="Arial"/>
        <family val="2"/>
      </rPr>
      <t>: Provisional</t>
    </r>
  </si>
  <si>
    <r>
      <t>2012</t>
    </r>
    <r>
      <rPr>
        <b/>
        <vertAlign val="superscript"/>
        <sz val="10"/>
        <color theme="1"/>
        <rFont val="Arial"/>
        <family val="2"/>
      </rPr>
      <t>P</t>
    </r>
  </si>
  <si>
    <t>Volver a arriba</t>
  </si>
  <si>
    <r>
      <t>Cuadros de Publicación - Serie 1975-2012</t>
    </r>
    <r>
      <rPr>
        <b/>
        <vertAlign val="superscript"/>
        <sz val="10"/>
        <color indexed="8"/>
        <rFont val="Arial"/>
        <family val="2"/>
      </rPr>
      <t>P</t>
    </r>
    <r>
      <rPr>
        <b/>
        <sz val="10"/>
        <color indexed="8"/>
        <rFont val="Arial"/>
        <family val="2"/>
      </rPr>
      <t>.  Base 2005</t>
    </r>
  </si>
  <si>
    <t>Fecha: 23/10/2014</t>
  </si>
  <si>
    <r>
      <t>Tasa anual de crecimiento en valor  1975 - 2012</t>
    </r>
    <r>
      <rPr>
        <b/>
        <vertAlign val="superscript"/>
        <sz val="10"/>
        <color indexed="8"/>
        <rFont val="Arial"/>
        <family val="2"/>
      </rPr>
      <t>P</t>
    </r>
  </si>
  <si>
    <r>
      <t>Tasa anual de crecimiento en volumen  1975 - 2012</t>
    </r>
    <r>
      <rPr>
        <b/>
        <vertAlign val="superscript"/>
        <sz val="10"/>
        <color indexed="8"/>
        <rFont val="Arial"/>
        <family val="2"/>
      </rPr>
      <t>P</t>
    </r>
  </si>
  <si>
    <r>
      <t>Tasa anual de crecimiento de los precios implícitos  1975 - 2012</t>
    </r>
    <r>
      <rPr>
        <b/>
        <vertAlign val="superscript"/>
        <sz val="10"/>
        <rFont val="Arial"/>
        <family val="2"/>
      </rPr>
      <t>P</t>
    </r>
  </si>
  <si>
    <t>Fecha: 23/10/2014 - 03:00pm</t>
  </si>
  <si>
    <r>
      <t>1975 - 2012</t>
    </r>
    <r>
      <rPr>
        <b/>
        <vertAlign val="superscript"/>
        <sz val="10"/>
        <color indexed="8"/>
        <rFont val="Arial"/>
        <family val="2"/>
      </rPr>
      <t>P</t>
    </r>
    <r>
      <rPr>
        <b/>
        <sz val="10"/>
        <color indexed="8"/>
        <rFont val="Arial"/>
        <family val="2"/>
      </rPr>
      <t>. Miles de millones de pesos</t>
    </r>
  </si>
  <si>
    <r>
      <t>Participación en el PIB. 1975-2012</t>
    </r>
    <r>
      <rPr>
        <b/>
        <vertAlign val="superscript"/>
        <sz val="10"/>
        <color indexed="8"/>
        <rFont val="Arial"/>
        <family val="2"/>
      </rPr>
      <t>P</t>
    </r>
  </si>
  <si>
    <r>
      <t>Tasa anual de crecimiento. 1975-2012</t>
    </r>
    <r>
      <rPr>
        <b/>
        <vertAlign val="superscript"/>
        <sz val="10"/>
        <color indexed="8"/>
        <rFont val="Arial"/>
        <family val="2"/>
      </rPr>
      <t>P</t>
    </r>
  </si>
  <si>
    <r>
      <t>Tasa anual de crecimiento en volumen. 1975-2012</t>
    </r>
    <r>
      <rPr>
        <b/>
        <vertAlign val="superscript"/>
        <sz val="10"/>
        <color indexed="8"/>
        <rFont val="Arial"/>
        <family val="2"/>
      </rPr>
      <t>P</t>
    </r>
  </si>
  <si>
    <r>
      <t>índices de volumen. 1975-2012</t>
    </r>
    <r>
      <rPr>
        <b/>
        <vertAlign val="superscript"/>
        <sz val="10"/>
        <color indexed="8"/>
        <rFont val="Arial"/>
        <family val="2"/>
      </rPr>
      <t>P</t>
    </r>
    <r>
      <rPr>
        <b/>
        <sz val="10"/>
        <color indexed="8"/>
        <rFont val="Arial"/>
        <family val="2"/>
      </rPr>
      <t>. Base 1975=100</t>
    </r>
  </si>
  <si>
    <r>
      <t>1975 - 2012</t>
    </r>
    <r>
      <rPr>
        <b/>
        <vertAlign val="superscript"/>
        <sz val="10"/>
        <color indexed="8"/>
        <rFont val="Arial"/>
        <family val="2"/>
      </rPr>
      <t>P</t>
    </r>
  </si>
  <si>
    <r>
      <t>Tasa anual de crecimiento.  1975 - 2012</t>
    </r>
    <r>
      <rPr>
        <b/>
        <vertAlign val="superscript"/>
        <sz val="10"/>
        <color indexed="8"/>
        <rFont val="Arial"/>
        <family val="2"/>
      </rPr>
      <t>P</t>
    </r>
  </si>
  <si>
    <r>
      <t>Tasas anuales de crecimiento en volumen. 1975 - 2012</t>
    </r>
    <r>
      <rPr>
        <b/>
        <vertAlign val="superscript"/>
        <sz val="10"/>
        <color indexed="8"/>
        <rFont val="Arial"/>
        <family val="2"/>
      </rPr>
      <t>P</t>
    </r>
  </si>
  <si>
    <t>N.A: 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</si>
</sst>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
    <numFmt numFmtId="166" formatCode="_-* #,##0.00\ _€_-;\-* #,##0.00\ _€_-;_-* &quot;-&quot;??\ _€_-;_-@_-"/>
    <numFmt numFmtId="167" formatCode="_ * #,##0.00_ ;_ * \-#,##0.00_ ;_ * &quot;-&quot;??_ ;_ @_ "/>
    <numFmt numFmtId="168" formatCode="_-* #,##0\ _P_t_a_-;\-* #,##0\ _P_t_a_-;_-* &quot;-&quot;\ _P_t_a_-;_-@_-"/>
    <numFmt numFmtId="169" formatCode="_(* #,##0_);_(* \(#,##0\);_(* &quot;-&quot;??_);_(@_)"/>
    <numFmt numFmtId="170" formatCode="_(* #,##0.0_);_(* \(#,##0.0\);_(* &quot;-&quot;??_);_(@_)"/>
  </numFmts>
  <fonts count="43"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u/>
      <sz val="11"/>
      <color theme="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sz val="10"/>
      <color indexed="12"/>
      <name val="Arial"/>
      <family val="2"/>
    </font>
    <font>
      <b/>
      <sz val="10"/>
      <color indexed="8"/>
      <name val="Arial"/>
      <family val="2"/>
    </font>
    <font>
      <sz val="10"/>
      <color indexed="8"/>
      <name val="Arial"/>
      <family val="2"/>
    </font>
    <font>
      <b/>
      <sz val="10"/>
      <color indexed="8"/>
      <name val="Rockwell"/>
      <family val="1"/>
    </font>
    <font>
      <u/>
      <sz val="10"/>
      <color theme="10"/>
      <name val="Calibri"/>
      <family val="2"/>
    </font>
    <font>
      <sz val="10"/>
      <color theme="1"/>
      <name val="Arial"/>
      <family val="2"/>
    </font>
    <font>
      <u/>
      <sz val="10"/>
      <color theme="1"/>
      <name val="Arial"/>
      <family val="2"/>
    </font>
    <font>
      <sz val="8"/>
      <color indexed="8"/>
      <name val="Arial"/>
      <family val="2"/>
    </font>
    <font>
      <u/>
      <sz val="8"/>
      <color indexed="12"/>
      <name val="Arial"/>
      <family val="2"/>
    </font>
    <font>
      <sz val="9"/>
      <color indexed="81"/>
      <name val="Tahoma"/>
      <family val="2"/>
    </font>
    <font>
      <b/>
      <sz val="9"/>
      <color indexed="81"/>
      <name val="Tahoma"/>
      <family val="2"/>
    </font>
    <font>
      <u/>
      <sz val="10"/>
      <color theme="10"/>
      <name val="Arial"/>
      <family val="2"/>
    </font>
    <font>
      <u/>
      <sz val="10"/>
      <color theme="3"/>
      <name val="Arial"/>
      <family val="2"/>
    </font>
    <font>
      <sz val="9"/>
      <name val="Rockwell"/>
      <family val="1"/>
    </font>
    <font>
      <sz val="8"/>
      <name val="Arial"/>
      <family val="2"/>
    </font>
    <font>
      <b/>
      <sz val="10"/>
      <color theme="1"/>
      <name val="Arial"/>
      <family val="2"/>
    </font>
    <font>
      <b/>
      <vertAlign val="superscript"/>
      <sz val="10"/>
      <color indexed="8"/>
      <name val="Arial"/>
      <family val="2"/>
    </font>
    <font>
      <vertAlign val="superscript"/>
      <sz val="8"/>
      <name val="Arial"/>
      <family val="2"/>
    </font>
    <font>
      <b/>
      <vertAlign val="superscript"/>
      <sz val="10"/>
      <color theme="1"/>
      <name val="Arial"/>
      <family val="2"/>
    </font>
    <font>
      <b/>
      <sz val="10"/>
      <name val="Arial"/>
      <family val="2"/>
    </font>
    <font>
      <b/>
      <vertAlign val="superscript"/>
      <sz val="10"/>
      <name val="Arial"/>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s>
  <borders count="42">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medium">
        <color indexed="64"/>
      </top>
      <bottom/>
      <diagonal/>
    </border>
    <border>
      <left/>
      <right/>
      <top/>
      <bottom style="medium">
        <color indexed="64"/>
      </bottom>
      <diagonal/>
    </border>
  </borders>
  <cellStyleXfs count="198">
    <xf numFmtId="0" fontId="0" fillId="0" borderId="0"/>
    <xf numFmtId="0" fontId="1" fillId="0" borderId="0"/>
    <xf numFmtId="0" fontId="2" fillId="0" borderId="0"/>
    <xf numFmtId="0" fontId="4" fillId="0" borderId="0" applyNumberFormat="0" applyFill="0" applyBorder="0" applyAlignment="0" applyProtection="0">
      <alignment vertical="top"/>
      <protection locked="0"/>
    </xf>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18" borderId="4" applyNumberFormat="0" applyAlignment="0" applyProtection="0"/>
    <xf numFmtId="0" fontId="7" fillId="18" borderId="4" applyNumberFormat="0" applyAlignment="0" applyProtection="0"/>
    <xf numFmtId="0" fontId="7" fillId="18" borderId="4" applyNumberFormat="0" applyAlignment="0" applyProtection="0"/>
    <xf numFmtId="0" fontId="8" fillId="19" borderId="5" applyNumberFormat="0" applyAlignment="0" applyProtection="0"/>
    <xf numFmtId="0" fontId="8" fillId="19" borderId="5" applyNumberFormat="0" applyAlignment="0" applyProtection="0"/>
    <xf numFmtId="0" fontId="8" fillId="19" borderId="5" applyNumberFormat="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1" fillId="9" borderId="4" applyNumberFormat="0" applyAlignment="0" applyProtection="0"/>
    <xf numFmtId="0" fontId="11" fillId="9" borderId="4" applyNumberFormat="0" applyAlignment="0" applyProtection="0"/>
    <xf numFmtId="0" fontId="11" fillId="9" borderId="4" applyNumberFormat="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3" fillId="24" borderId="0" applyNumberFormat="0" applyBorder="0" applyAlignment="0" applyProtection="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2" fillId="0" borderId="0"/>
    <xf numFmtId="0" fontId="2" fillId="0" borderId="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5" fillId="18" borderId="8" applyNumberFormat="0" applyAlignment="0" applyProtection="0"/>
    <xf numFmtId="0" fontId="15" fillId="18" borderId="8" applyNumberFormat="0" applyAlignment="0" applyProtection="0"/>
    <xf numFmtId="0" fontId="15" fillId="18"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0" borderId="0" applyNumberFormat="0" applyFill="0" applyBorder="0" applyAlignment="0" applyProtection="0">
      <alignment vertical="top"/>
      <protection locked="0"/>
    </xf>
    <xf numFmtId="0" fontId="2" fillId="0" borderId="0" applyFont="0" applyFill="0" applyBorder="0" applyAlignment="0" applyProtection="0"/>
    <xf numFmtId="168" fontId="2"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cellStyleXfs>
  <cellXfs count="191">
    <xf numFmtId="0" fontId="0" fillId="0" borderId="0" xfId="0"/>
    <xf numFmtId="0" fontId="23" fillId="2" borderId="0" xfId="0" applyFont="1" applyFill="1"/>
    <xf numFmtId="0" fontId="24" fillId="2" borderId="0" xfId="0" applyFont="1" applyFill="1"/>
    <xf numFmtId="0" fontId="25" fillId="2" borderId="0" xfId="2" applyFont="1" applyFill="1" applyAlignment="1">
      <alignment vertical="center"/>
    </xf>
    <xf numFmtId="0" fontId="22" fillId="2" borderId="0" xfId="3" applyFont="1" applyFill="1" applyAlignment="1" applyProtection="1"/>
    <xf numFmtId="0" fontId="26" fillId="2" borderId="0" xfId="3" applyFont="1" applyFill="1" applyAlignment="1" applyProtection="1"/>
    <xf numFmtId="0" fontId="27" fillId="2" borderId="0" xfId="0" applyFont="1" applyFill="1"/>
    <xf numFmtId="0" fontId="29" fillId="2" borderId="0" xfId="0" applyFont="1" applyFill="1"/>
    <xf numFmtId="0" fontId="30" fillId="2" borderId="0" xfId="3" applyFont="1" applyFill="1" applyAlignment="1" applyProtection="1"/>
    <xf numFmtId="0" fontId="0" fillId="2" borderId="0" xfId="0" applyFill="1"/>
    <xf numFmtId="0" fontId="28" fillId="2" borderId="0" xfId="3" applyFont="1" applyFill="1" applyAlignment="1" applyProtection="1"/>
    <xf numFmtId="0" fontId="33" fillId="2" borderId="0" xfId="3" applyFont="1" applyFill="1" applyAlignment="1" applyProtection="1"/>
    <xf numFmtId="0" fontId="34" fillId="3" borderId="0" xfId="3" applyFont="1" applyFill="1" applyAlignment="1" applyProtection="1">
      <alignment vertical="center"/>
    </xf>
    <xf numFmtId="0" fontId="33" fillId="3" borderId="0" xfId="3" applyFont="1" applyFill="1" applyAlignment="1" applyProtection="1">
      <alignment vertical="center"/>
    </xf>
    <xf numFmtId="0" fontId="24" fillId="3" borderId="0" xfId="0" applyFont="1" applyFill="1"/>
    <xf numFmtId="0" fontId="24" fillId="3" borderId="0" xfId="0" applyFont="1" applyFill="1" applyBorder="1"/>
    <xf numFmtId="0" fontId="34" fillId="3" borderId="0" xfId="3" applyFont="1" applyFill="1" applyAlignment="1" applyProtection="1">
      <alignment horizontal="right" vertical="center"/>
    </xf>
    <xf numFmtId="0" fontId="23" fillId="3" borderId="0" xfId="0" applyFont="1" applyFill="1"/>
    <xf numFmtId="0" fontId="23" fillId="3" borderId="1" xfId="0" applyFont="1" applyFill="1" applyBorder="1"/>
    <xf numFmtId="0" fontId="23" fillId="3" borderId="0" xfId="0" applyFont="1" applyFill="1" applyBorder="1"/>
    <xf numFmtId="3" fontId="24" fillId="3" borderId="0" xfId="0" applyNumberFormat="1" applyFont="1" applyFill="1" applyBorder="1"/>
    <xf numFmtId="0" fontId="24" fillId="3" borderId="25" xfId="0" applyFont="1" applyFill="1" applyBorder="1"/>
    <xf numFmtId="0" fontId="23" fillId="3" borderId="26" xfId="0" applyFont="1" applyFill="1" applyBorder="1"/>
    <xf numFmtId="0" fontId="23" fillId="3" borderId="27" xfId="0" applyFont="1" applyFill="1" applyBorder="1"/>
    <xf numFmtId="3" fontId="24" fillId="3" borderId="27" xfId="0" applyNumberFormat="1" applyFont="1" applyFill="1" applyBorder="1"/>
    <xf numFmtId="0" fontId="23" fillId="3" borderId="24" xfId="0" applyFont="1" applyFill="1" applyBorder="1" applyAlignment="1">
      <alignment horizontal="center" vertical="center"/>
    </xf>
    <xf numFmtId="0" fontId="23" fillId="27" borderId="25" xfId="0" applyFont="1" applyFill="1" applyBorder="1" applyAlignment="1">
      <alignment horizontal="center" vertical="center" wrapText="1"/>
    </xf>
    <xf numFmtId="0" fontId="23" fillId="27" borderId="25" xfId="0" applyFont="1" applyFill="1" applyBorder="1" applyAlignment="1">
      <alignment horizontal="center" vertical="center"/>
    </xf>
    <xf numFmtId="0" fontId="24" fillId="27" borderId="0" xfId="0" applyFont="1" applyFill="1" applyBorder="1"/>
    <xf numFmtId="0" fontId="23" fillId="27" borderId="1" xfId="0" applyFont="1" applyFill="1" applyBorder="1"/>
    <xf numFmtId="0" fontId="23" fillId="27" borderId="0" xfId="0" applyFont="1" applyFill="1" applyBorder="1"/>
    <xf numFmtId="3" fontId="24" fillId="27" borderId="0" xfId="0" applyNumberFormat="1" applyFont="1" applyFill="1" applyBorder="1"/>
    <xf numFmtId="0" fontId="35" fillId="2" borderId="0" xfId="2" applyFont="1" applyFill="1" applyBorder="1" applyAlignment="1">
      <alignment vertical="center"/>
    </xf>
    <xf numFmtId="0" fontId="29" fillId="3" borderId="0" xfId="0" applyFont="1" applyFill="1"/>
    <xf numFmtId="0" fontId="29" fillId="3" borderId="0" xfId="0" applyFont="1" applyFill="1" applyBorder="1"/>
    <xf numFmtId="0" fontId="24" fillId="3" borderId="0" xfId="0" applyFont="1" applyFill="1" applyBorder="1" applyAlignment="1">
      <alignment vertical="center"/>
    </xf>
    <xf numFmtId="164" fontId="24" fillId="3" borderId="0" xfId="0" applyNumberFormat="1" applyFont="1" applyFill="1" applyBorder="1"/>
    <xf numFmtId="164" fontId="24" fillId="3" borderId="27" xfId="0" applyNumberFormat="1" applyFont="1" applyFill="1" applyBorder="1"/>
    <xf numFmtId="0" fontId="24" fillId="27" borderId="0" xfId="0" applyFont="1" applyFill="1" applyBorder="1" applyAlignment="1">
      <alignment vertical="center"/>
    </xf>
    <xf numFmtId="164" fontId="24" fillId="27" borderId="0" xfId="0" applyNumberFormat="1" applyFont="1" applyFill="1" applyBorder="1"/>
    <xf numFmtId="3" fontId="23" fillId="3" borderId="0" xfId="0" applyNumberFormat="1" applyFont="1" applyFill="1" applyBorder="1"/>
    <xf numFmtId="0" fontId="24" fillId="3" borderId="1" xfId="0" applyFont="1" applyFill="1" applyBorder="1"/>
    <xf numFmtId="0" fontId="24" fillId="3" borderId="1" xfId="0" applyFont="1" applyFill="1" applyBorder="1" applyAlignment="1"/>
    <xf numFmtId="3" fontId="24" fillId="3" borderId="0" xfId="0" applyNumberFormat="1" applyFont="1" applyFill="1" applyBorder="1" applyAlignment="1">
      <alignment horizontal="right"/>
    </xf>
    <xf numFmtId="0" fontId="24" fillId="27" borderId="25" xfId="0" applyFont="1" applyFill="1" applyBorder="1"/>
    <xf numFmtId="0" fontId="24" fillId="27" borderId="1" xfId="0" applyFont="1" applyFill="1" applyBorder="1" applyAlignment="1"/>
    <xf numFmtId="0" fontId="23" fillId="27" borderId="26" xfId="0" applyFont="1" applyFill="1" applyBorder="1"/>
    <xf numFmtId="0" fontId="23" fillId="27" borderId="27" xfId="0" applyFont="1" applyFill="1" applyBorder="1"/>
    <xf numFmtId="3" fontId="24" fillId="27" borderId="27" xfId="0" applyNumberFormat="1" applyFont="1" applyFill="1" applyBorder="1"/>
    <xf numFmtId="0" fontId="24" fillId="27" borderId="1" xfId="0" applyFont="1" applyFill="1" applyBorder="1"/>
    <xf numFmtId="3" fontId="24" fillId="27" borderId="0" xfId="0" applyNumberFormat="1" applyFont="1" applyFill="1" applyBorder="1" applyAlignment="1">
      <alignment horizontal="right"/>
    </xf>
    <xf numFmtId="164" fontId="23" fillId="3" borderId="0" xfId="0" applyNumberFormat="1" applyFont="1" applyFill="1" applyBorder="1"/>
    <xf numFmtId="164" fontId="24" fillId="3" borderId="0" xfId="0" applyNumberFormat="1" applyFont="1" applyFill="1"/>
    <xf numFmtId="164" fontId="24" fillId="27" borderId="27" xfId="0" applyNumberFormat="1" applyFont="1" applyFill="1" applyBorder="1"/>
    <xf numFmtId="0" fontId="23" fillId="27" borderId="1" xfId="0" applyFont="1" applyFill="1" applyBorder="1" applyAlignment="1">
      <alignment horizontal="center"/>
    </xf>
    <xf numFmtId="0" fontId="23" fillId="3" borderId="1" xfId="0" applyFont="1" applyFill="1" applyBorder="1" applyAlignment="1">
      <alignment horizontal="center"/>
    </xf>
    <xf numFmtId="0" fontId="23" fillId="27" borderId="1" xfId="0" applyFont="1" applyFill="1" applyBorder="1" applyAlignment="1">
      <alignment horizontal="center" vertical="center"/>
    </xf>
    <xf numFmtId="0" fontId="23"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24" fillId="27" borderId="1" xfId="0" applyFont="1" applyFill="1" applyBorder="1" applyAlignment="1">
      <alignment horizontal="center" vertical="center"/>
    </xf>
    <xf numFmtId="0" fontId="23" fillId="27" borderId="26" xfId="0" applyFont="1" applyFill="1" applyBorder="1" applyAlignment="1">
      <alignment horizontal="center" vertical="center"/>
    </xf>
    <xf numFmtId="0" fontId="23" fillId="27" borderId="0" xfId="0" applyFont="1" applyFill="1" applyBorder="1" applyAlignment="1">
      <alignment vertical="center"/>
    </xf>
    <xf numFmtId="164" fontId="24" fillId="27" borderId="0" xfId="0" applyNumberFormat="1" applyFont="1" applyFill="1" applyBorder="1" applyAlignment="1">
      <alignment vertical="center"/>
    </xf>
    <xf numFmtId="0" fontId="23" fillId="3" borderId="0" xfId="0" applyFont="1" applyFill="1" applyBorder="1" applyAlignment="1">
      <alignment vertical="center"/>
    </xf>
    <xf numFmtId="164" fontId="24" fillId="3" borderId="0" xfId="0" applyNumberFormat="1" applyFont="1" applyFill="1" applyBorder="1" applyAlignment="1">
      <alignment vertical="center"/>
    </xf>
    <xf numFmtId="0" fontId="23" fillId="27" borderId="27" xfId="0" applyFont="1" applyFill="1" applyBorder="1" applyAlignment="1">
      <alignment vertical="center"/>
    </xf>
    <xf numFmtId="164" fontId="24" fillId="27" borderId="27" xfId="0" applyNumberFormat="1" applyFont="1" applyFill="1" applyBorder="1" applyAlignment="1">
      <alignment vertical="center"/>
    </xf>
    <xf numFmtId="0" fontId="23" fillId="3" borderId="0" xfId="0" applyFont="1" applyFill="1" applyBorder="1" applyAlignment="1">
      <alignment horizontal="center" vertical="center" wrapText="1"/>
    </xf>
    <xf numFmtId="0" fontId="23" fillId="3" borderId="24" xfId="0" applyFont="1" applyFill="1" applyBorder="1" applyAlignment="1">
      <alignment horizontal="center"/>
    </xf>
    <xf numFmtId="0" fontId="23" fillId="3" borderId="25" xfId="0" applyFont="1" applyFill="1" applyBorder="1"/>
    <xf numFmtId="0" fontId="23" fillId="3" borderId="0" xfId="0" applyFont="1" applyFill="1" applyAlignment="1">
      <alignment horizontal="right"/>
    </xf>
    <xf numFmtId="0" fontId="23" fillId="27" borderId="24" xfId="0" applyFont="1" applyFill="1" applyBorder="1" applyAlignment="1">
      <alignment horizontal="center"/>
    </xf>
    <xf numFmtId="0" fontId="23" fillId="27" borderId="25" xfId="0" applyFont="1" applyFill="1" applyBorder="1"/>
    <xf numFmtId="0" fontId="23" fillId="27" borderId="24" xfId="0" applyFont="1" applyFill="1" applyBorder="1"/>
    <xf numFmtId="3" fontId="24" fillId="3" borderId="0" xfId="0" applyNumberFormat="1" applyFont="1" applyFill="1" applyBorder="1" applyAlignment="1">
      <alignment vertical="center"/>
    </xf>
    <xf numFmtId="3" fontId="24" fillId="27" borderId="0" xfId="0" applyNumberFormat="1" applyFont="1" applyFill="1" applyBorder="1" applyAlignment="1">
      <alignment vertical="center"/>
    </xf>
    <xf numFmtId="0" fontId="23" fillId="27" borderId="24" xfId="0" applyFont="1" applyFill="1" applyBorder="1" applyAlignment="1">
      <alignment horizontal="center" vertical="center"/>
    </xf>
    <xf numFmtId="0" fontId="23" fillId="27" borderId="25" xfId="0" applyFont="1" applyFill="1" applyBorder="1" applyAlignment="1">
      <alignment vertical="center"/>
    </xf>
    <xf numFmtId="3" fontId="24" fillId="27" borderId="25" xfId="0" applyNumberFormat="1" applyFont="1" applyFill="1" applyBorder="1" applyAlignment="1">
      <alignment vertical="center"/>
    </xf>
    <xf numFmtId="0" fontId="23" fillId="3" borderId="25" xfId="0" applyFont="1" applyFill="1" applyBorder="1" applyAlignment="1">
      <alignment vertical="center"/>
    </xf>
    <xf numFmtId="3" fontId="24" fillId="3" borderId="25" xfId="0" applyNumberFormat="1" applyFont="1" applyFill="1" applyBorder="1" applyAlignment="1">
      <alignment vertical="center"/>
    </xf>
    <xf numFmtId="0" fontId="23" fillId="27" borderId="24" xfId="0" applyFont="1" applyFill="1" applyBorder="1" applyAlignment="1">
      <alignment vertical="center"/>
    </xf>
    <xf numFmtId="0" fontId="23" fillId="3" borderId="29" xfId="0" applyFont="1" applyFill="1" applyBorder="1" applyAlignment="1">
      <alignment horizontal="center" vertical="center"/>
    </xf>
    <xf numFmtId="0" fontId="23" fillId="3" borderId="28" xfId="0" applyFont="1" applyFill="1" applyBorder="1" applyAlignment="1">
      <alignment vertical="center"/>
    </xf>
    <xf numFmtId="3" fontId="24" fillId="3" borderId="28" xfId="0" applyNumberFormat="1" applyFont="1" applyFill="1" applyBorder="1" applyAlignment="1">
      <alignment vertical="center"/>
    </xf>
    <xf numFmtId="0" fontId="23" fillId="3" borderId="26" xfId="0" applyFont="1" applyFill="1" applyBorder="1" applyAlignment="1">
      <alignment horizontal="center" vertical="center"/>
    </xf>
    <xf numFmtId="0" fontId="23" fillId="3" borderId="27" xfId="0" applyFont="1" applyFill="1" applyBorder="1" applyAlignment="1">
      <alignment vertical="center"/>
    </xf>
    <xf numFmtId="3" fontId="24" fillId="3" borderId="27" xfId="0" applyNumberFormat="1" applyFont="1" applyFill="1" applyBorder="1" applyAlignment="1">
      <alignment vertical="center"/>
    </xf>
    <xf numFmtId="0" fontId="36" fillId="2" borderId="28" xfId="2" applyFont="1" applyFill="1" applyBorder="1" applyAlignment="1" applyProtection="1">
      <alignment horizontal="left"/>
    </xf>
    <xf numFmtId="164" fontId="24" fillId="3" borderId="25" xfId="0" applyNumberFormat="1" applyFont="1" applyFill="1" applyBorder="1"/>
    <xf numFmtId="1" fontId="24" fillId="3" borderId="25" xfId="0" applyNumberFormat="1" applyFont="1" applyFill="1" applyBorder="1"/>
    <xf numFmtId="164" fontId="24" fillId="27" borderId="25" xfId="0" applyNumberFormat="1" applyFont="1" applyFill="1" applyBorder="1"/>
    <xf numFmtId="1" fontId="24" fillId="27" borderId="25" xfId="0" applyNumberFormat="1" applyFont="1" applyFill="1" applyBorder="1"/>
    <xf numFmtId="1" fontId="24" fillId="3" borderId="0" xfId="0" applyNumberFormat="1" applyFont="1" applyFill="1" applyBorder="1"/>
    <xf numFmtId="1" fontId="24" fillId="27" borderId="0" xfId="0" applyNumberFormat="1" applyFont="1" applyFill="1" applyBorder="1"/>
    <xf numFmtId="0" fontId="37" fillId="3" borderId="21" xfId="0" applyFont="1" applyFill="1" applyBorder="1" applyAlignment="1">
      <alignment horizontal="center"/>
    </xf>
    <xf numFmtId="0" fontId="37" fillId="3" borderId="16" xfId="0" applyFont="1" applyFill="1" applyBorder="1" applyAlignment="1">
      <alignment horizontal="left"/>
    </xf>
    <xf numFmtId="0" fontId="27" fillId="3" borderId="16" xfId="0" applyFont="1" applyFill="1" applyBorder="1" applyAlignment="1">
      <alignment horizontal="right"/>
    </xf>
    <xf numFmtId="0" fontId="27" fillId="3" borderId="14" xfId="0" applyFont="1" applyFill="1" applyBorder="1" applyAlignment="1">
      <alignment horizontal="left" indent="1"/>
    </xf>
    <xf numFmtId="3" fontId="24" fillId="3" borderId="14" xfId="0" applyNumberFormat="1" applyFont="1" applyFill="1" applyBorder="1" applyAlignment="1">
      <alignment horizontal="right"/>
    </xf>
    <xf numFmtId="3" fontId="24" fillId="26" borderId="14" xfId="0" applyNumberFormat="1" applyFont="1" applyFill="1" applyBorder="1" applyAlignment="1">
      <alignment horizontal="right"/>
    </xf>
    <xf numFmtId="0" fontId="37" fillId="3" borderId="18" xfId="0" applyFont="1" applyFill="1" applyBorder="1" applyAlignment="1">
      <alignment horizontal="left"/>
    </xf>
    <xf numFmtId="3" fontId="23" fillId="3" borderId="18" xfId="0" applyNumberFormat="1" applyFont="1" applyFill="1" applyBorder="1" applyAlignment="1">
      <alignment horizontal="right"/>
    </xf>
    <xf numFmtId="3" fontId="24" fillId="3" borderId="16" xfId="0" applyNumberFormat="1" applyFont="1" applyFill="1" applyBorder="1" applyAlignment="1">
      <alignment horizontal="right"/>
    </xf>
    <xf numFmtId="3" fontId="24" fillId="3" borderId="17" xfId="0" applyNumberFormat="1" applyFont="1" applyFill="1" applyBorder="1" applyAlignment="1">
      <alignment horizontal="right"/>
    </xf>
    <xf numFmtId="0" fontId="27" fillId="3" borderId="0" xfId="0" applyFont="1" applyFill="1" applyBorder="1" applyAlignment="1">
      <alignment horizontal="center" vertical="center" wrapText="1"/>
    </xf>
    <xf numFmtId="0" fontId="27" fillId="3" borderId="0" xfId="0" applyFont="1" applyFill="1" applyBorder="1" applyAlignment="1">
      <alignment horizontal="left"/>
    </xf>
    <xf numFmtId="0" fontId="27" fillId="3" borderId="0" xfId="0" applyFont="1" applyFill="1"/>
    <xf numFmtId="3" fontId="24" fillId="3" borderId="18" xfId="0" applyNumberFormat="1" applyFont="1" applyFill="1" applyBorder="1" applyAlignment="1">
      <alignment horizontal="right"/>
    </xf>
    <xf numFmtId="0" fontId="37" fillId="3" borderId="23" xfId="0" applyFont="1" applyFill="1" applyBorder="1" applyAlignment="1">
      <alignment horizontal="center"/>
    </xf>
    <xf numFmtId="164" fontId="24" fillId="3" borderId="16" xfId="0" applyNumberFormat="1" applyFont="1" applyFill="1" applyBorder="1" applyAlignment="1">
      <alignment horizontal="right"/>
    </xf>
    <xf numFmtId="164" fontId="24" fillId="3" borderId="14" xfId="0" applyNumberFormat="1" applyFont="1" applyFill="1" applyBorder="1" applyAlignment="1">
      <alignment horizontal="right"/>
    </xf>
    <xf numFmtId="164" fontId="24" fillId="26" borderId="14" xfId="0" applyNumberFormat="1" applyFont="1" applyFill="1" applyBorder="1" applyAlignment="1">
      <alignment horizontal="right"/>
    </xf>
    <xf numFmtId="164" fontId="24" fillId="3" borderId="18" xfId="0" applyNumberFormat="1" applyFont="1" applyFill="1" applyBorder="1" applyAlignment="1">
      <alignment horizontal="right"/>
    </xf>
    <xf numFmtId="164" fontId="27" fillId="3" borderId="16" xfId="0" applyNumberFormat="1" applyFont="1" applyFill="1" applyBorder="1" applyAlignment="1">
      <alignment horizontal="right"/>
    </xf>
    <xf numFmtId="165" fontId="24" fillId="3" borderId="14" xfId="0" applyNumberFormat="1" applyFont="1" applyFill="1" applyBorder="1" applyAlignment="1">
      <alignment horizontal="right"/>
    </xf>
    <xf numFmtId="165" fontId="24" fillId="26" borderId="14" xfId="0" applyNumberFormat="1" applyFont="1" applyFill="1" applyBorder="1" applyAlignment="1">
      <alignment horizontal="right"/>
    </xf>
    <xf numFmtId="165" fontId="24" fillId="3" borderId="18" xfId="0" applyNumberFormat="1" applyFont="1" applyFill="1" applyBorder="1" applyAlignment="1">
      <alignment horizontal="right"/>
    </xf>
    <xf numFmtId="165" fontId="24" fillId="3" borderId="16" xfId="0" applyNumberFormat="1" applyFont="1" applyFill="1" applyBorder="1" applyAlignment="1">
      <alignment horizontal="right"/>
    </xf>
    <xf numFmtId="0" fontId="36" fillId="3" borderId="0" xfId="2" applyFont="1" applyFill="1" applyBorder="1" applyAlignment="1" applyProtection="1">
      <alignment horizontal="left"/>
    </xf>
    <xf numFmtId="0" fontId="34" fillId="3" borderId="0" xfId="3" applyFont="1" applyFill="1" applyAlignment="1" applyProtection="1">
      <alignment horizontal="right" vertical="center"/>
    </xf>
    <xf numFmtId="0" fontId="23" fillId="27" borderId="25" xfId="0" applyFont="1" applyFill="1" applyBorder="1" applyAlignment="1">
      <alignment horizontal="center" vertical="center"/>
    </xf>
    <xf numFmtId="3" fontId="2" fillId="27" borderId="0" xfId="0" applyNumberFormat="1" applyFont="1" applyFill="1" applyBorder="1"/>
    <xf numFmtId="164" fontId="24" fillId="3" borderId="28" xfId="0" applyNumberFormat="1" applyFont="1" applyFill="1" applyBorder="1"/>
    <xf numFmtId="164" fontId="2" fillId="27" borderId="0" xfId="0" applyNumberFormat="1" applyFont="1" applyFill="1" applyBorder="1"/>
    <xf numFmtId="3" fontId="24" fillId="27" borderId="0" xfId="0" applyNumberFormat="1" applyFont="1" applyFill="1" applyBorder="1" applyAlignment="1">
      <alignment horizontal="center"/>
    </xf>
    <xf numFmtId="3" fontId="24" fillId="27" borderId="0" xfId="0" applyNumberFormat="1" applyFont="1" applyFill="1" applyBorder="1" applyAlignment="1">
      <alignment horizontal="center" vertical="center"/>
    </xf>
    <xf numFmtId="3" fontId="24" fillId="27" borderId="0" xfId="0" applyNumberFormat="1" applyFont="1" applyFill="1" applyBorder="1" applyAlignment="1">
      <alignment horizontal="right" vertical="center"/>
    </xf>
    <xf numFmtId="0" fontId="24" fillId="3" borderId="0" xfId="0" applyFont="1" applyFill="1" applyBorder="1" applyAlignment="1">
      <alignment horizontal="right" vertical="center"/>
    </xf>
    <xf numFmtId="3" fontId="24" fillId="3" borderId="0" xfId="0" applyNumberFormat="1" applyFont="1" applyFill="1" applyBorder="1" applyAlignment="1">
      <alignment horizontal="right" vertical="center"/>
    </xf>
    <xf numFmtId="3" fontId="24" fillId="27" borderId="27" xfId="0" applyNumberFormat="1" applyFont="1" applyFill="1" applyBorder="1" applyAlignment="1">
      <alignment horizontal="right" vertical="center"/>
    </xf>
    <xf numFmtId="3" fontId="23" fillId="27" borderId="25" xfId="0" applyNumberFormat="1" applyFont="1" applyFill="1" applyBorder="1" applyAlignment="1">
      <alignment vertical="center"/>
    </xf>
    <xf numFmtId="3" fontId="23" fillId="3" borderId="25" xfId="0" applyNumberFormat="1" applyFont="1" applyFill="1" applyBorder="1" applyAlignment="1">
      <alignment vertical="center"/>
    </xf>
    <xf numFmtId="3" fontId="2" fillId="27" borderId="0" xfId="0" applyNumberFormat="1" applyFont="1" applyFill="1" applyBorder="1" applyAlignment="1">
      <alignment vertical="center"/>
    </xf>
    <xf numFmtId="3" fontId="2" fillId="27" borderId="25" xfId="0" applyNumberFormat="1" applyFont="1" applyFill="1" applyBorder="1" applyAlignment="1">
      <alignment vertical="center"/>
    </xf>
    <xf numFmtId="3" fontId="24" fillId="3" borderId="30" xfId="0" applyNumberFormat="1" applyFont="1" applyFill="1" applyBorder="1" applyAlignment="1">
      <alignment horizontal="right"/>
    </xf>
    <xf numFmtId="3" fontId="23" fillId="3" borderId="31" xfId="0" applyNumberFormat="1" applyFont="1" applyFill="1" applyBorder="1" applyAlignment="1">
      <alignment horizontal="right"/>
    </xf>
    <xf numFmtId="3" fontId="24" fillId="3" borderId="32" xfId="0" applyNumberFormat="1" applyFont="1" applyFill="1" applyBorder="1" applyAlignment="1">
      <alignment horizontal="right"/>
    </xf>
    <xf numFmtId="3" fontId="24" fillId="26" borderId="30" xfId="0" applyNumberFormat="1" applyFont="1" applyFill="1" applyBorder="1" applyAlignment="1">
      <alignment horizontal="right"/>
    </xf>
    <xf numFmtId="3" fontId="24" fillId="3" borderId="33" xfId="0" applyNumberFormat="1" applyFont="1" applyFill="1" applyBorder="1" applyAlignment="1">
      <alignment horizontal="right"/>
    </xf>
    <xf numFmtId="0" fontId="27" fillId="3" borderId="34" xfId="0" applyFont="1" applyFill="1" applyBorder="1"/>
    <xf numFmtId="3" fontId="24" fillId="3" borderId="31" xfId="0" applyNumberFormat="1" applyFont="1" applyFill="1" applyBorder="1" applyAlignment="1">
      <alignment horizontal="right"/>
    </xf>
    <xf numFmtId="0" fontId="34" fillId="3" borderId="0" xfId="3" applyFont="1" applyFill="1" applyAlignment="1" applyProtection="1">
      <alignment horizontal="right" vertical="center"/>
    </xf>
    <xf numFmtId="169" fontId="1" fillId="3" borderId="0" xfId="109" applyNumberFormat="1" applyFont="1" applyFill="1" applyBorder="1" applyAlignment="1">
      <alignment horizontal="center"/>
    </xf>
    <xf numFmtId="0" fontId="37" fillId="3" borderId="35" xfId="0" applyFont="1" applyFill="1" applyBorder="1" applyAlignment="1">
      <alignment horizontal="center"/>
    </xf>
    <xf numFmtId="0" fontId="27" fillId="3" borderId="32" xfId="0" applyFont="1" applyFill="1" applyBorder="1" applyAlignment="1">
      <alignment horizontal="right"/>
    </xf>
    <xf numFmtId="0" fontId="27" fillId="3" borderId="16" xfId="0" applyFont="1" applyFill="1" applyBorder="1"/>
    <xf numFmtId="0" fontId="27" fillId="3" borderId="36" xfId="0" applyFont="1" applyFill="1" applyBorder="1"/>
    <xf numFmtId="0" fontId="27" fillId="3" borderId="37" xfId="0" applyFont="1" applyFill="1" applyBorder="1"/>
    <xf numFmtId="0" fontId="29" fillId="3" borderId="0" xfId="0" quotePrefix="1" applyFont="1" applyFill="1"/>
    <xf numFmtId="164" fontId="24" fillId="3" borderId="32" xfId="0" applyNumberFormat="1" applyFont="1" applyFill="1" applyBorder="1" applyAlignment="1">
      <alignment horizontal="right"/>
    </xf>
    <xf numFmtId="164" fontId="24" fillId="26" borderId="30" xfId="0" applyNumberFormat="1" applyFont="1" applyFill="1" applyBorder="1" applyAlignment="1">
      <alignment horizontal="right"/>
    </xf>
    <xf numFmtId="164" fontId="24" fillId="3" borderId="30" xfId="0" applyNumberFormat="1" applyFont="1" applyFill="1" applyBorder="1" applyAlignment="1">
      <alignment horizontal="right"/>
    </xf>
    <xf numFmtId="0" fontId="37" fillId="3" borderId="38" xfId="0" applyFont="1" applyFill="1" applyBorder="1" applyAlignment="1">
      <alignment horizontal="center"/>
    </xf>
    <xf numFmtId="164" fontId="24" fillId="3" borderId="31" xfId="0" applyNumberFormat="1" applyFont="1" applyFill="1" applyBorder="1" applyAlignment="1">
      <alignment horizontal="right"/>
    </xf>
    <xf numFmtId="164" fontId="24" fillId="3" borderId="39" xfId="0" applyNumberFormat="1" applyFont="1" applyFill="1" applyBorder="1" applyAlignment="1">
      <alignment horizontal="right"/>
    </xf>
    <xf numFmtId="164" fontId="27" fillId="3" borderId="0" xfId="0" applyNumberFormat="1" applyFont="1" applyFill="1"/>
    <xf numFmtId="164" fontId="24" fillId="3" borderId="33" xfId="0" applyNumberFormat="1" applyFont="1" applyFill="1" applyBorder="1" applyAlignment="1">
      <alignment horizontal="right"/>
    </xf>
    <xf numFmtId="164" fontId="27" fillId="3" borderId="14" xfId="0" applyNumberFormat="1" applyFont="1" applyFill="1" applyBorder="1"/>
    <xf numFmtId="0" fontId="27" fillId="3" borderId="40" xfId="0" applyFont="1" applyFill="1" applyBorder="1"/>
    <xf numFmtId="0" fontId="27" fillId="3" borderId="41" xfId="0" applyFont="1" applyFill="1" applyBorder="1"/>
    <xf numFmtId="0" fontId="23" fillId="3" borderId="41" xfId="0" applyFont="1" applyFill="1" applyBorder="1"/>
    <xf numFmtId="164" fontId="27" fillId="3" borderId="32" xfId="0" applyNumberFormat="1" applyFont="1" applyFill="1" applyBorder="1" applyAlignment="1">
      <alignment horizontal="right"/>
    </xf>
    <xf numFmtId="170" fontId="27" fillId="3" borderId="0" xfId="197" applyNumberFormat="1" applyFont="1" applyFill="1"/>
    <xf numFmtId="0" fontId="2" fillId="3" borderId="0" xfId="0" applyFont="1" applyFill="1"/>
    <xf numFmtId="0" fontId="41" fillId="3" borderId="0" xfId="0" applyFont="1" applyFill="1"/>
    <xf numFmtId="2" fontId="24" fillId="3" borderId="0" xfId="0" applyNumberFormat="1" applyFont="1" applyFill="1" applyBorder="1" applyAlignment="1">
      <alignment vertical="center"/>
    </xf>
    <xf numFmtId="165" fontId="24" fillId="26" borderId="30" xfId="0" applyNumberFormat="1" applyFont="1" applyFill="1" applyBorder="1" applyAlignment="1">
      <alignment horizontal="right"/>
    </xf>
    <xf numFmtId="165" fontId="24" fillId="3" borderId="30" xfId="0" applyNumberFormat="1" applyFont="1" applyFill="1" applyBorder="1" applyAlignment="1">
      <alignment horizontal="right"/>
    </xf>
    <xf numFmtId="165" fontId="24" fillId="3" borderId="31" xfId="0" applyNumberFormat="1" applyFont="1" applyFill="1" applyBorder="1" applyAlignment="1">
      <alignment horizontal="right"/>
    </xf>
    <xf numFmtId="165" fontId="24" fillId="3" borderId="32" xfId="0" applyNumberFormat="1" applyFont="1" applyFill="1" applyBorder="1" applyAlignment="1">
      <alignment horizontal="right"/>
    </xf>
    <xf numFmtId="164" fontId="27" fillId="3" borderId="36" xfId="0" applyNumberFormat="1" applyFont="1" applyFill="1" applyBorder="1"/>
    <xf numFmtId="164" fontId="27" fillId="3" borderId="18" xfId="0" applyNumberFormat="1" applyFont="1" applyFill="1" applyBorder="1"/>
    <xf numFmtId="0" fontId="34" fillId="3" borderId="0" xfId="3" applyFont="1" applyFill="1" applyAlignment="1" applyProtection="1">
      <alignment horizontal="right" vertical="center"/>
    </xf>
    <xf numFmtId="0" fontId="22" fillId="2" borderId="0" xfId="3" applyFont="1" applyFill="1" applyAlignment="1" applyProtection="1">
      <alignment horizontal="right"/>
    </xf>
    <xf numFmtId="0" fontId="27" fillId="3" borderId="0" xfId="0" applyFont="1" applyFill="1" applyBorder="1"/>
    <xf numFmtId="164" fontId="24" fillId="3" borderId="17" xfId="0" applyNumberFormat="1" applyFont="1" applyFill="1" applyBorder="1" applyAlignment="1">
      <alignment horizontal="right"/>
    </xf>
    <xf numFmtId="3" fontId="27" fillId="3" borderId="36" xfId="0" applyNumberFormat="1" applyFont="1" applyFill="1" applyBorder="1"/>
    <xf numFmtId="3" fontId="27" fillId="3" borderId="14" xfId="0" applyNumberFormat="1" applyFont="1" applyFill="1" applyBorder="1"/>
    <xf numFmtId="3" fontId="29" fillId="3" borderId="0" xfId="0" applyNumberFormat="1" applyFont="1" applyFill="1" applyBorder="1" applyAlignment="1">
      <alignment horizontal="left"/>
    </xf>
    <xf numFmtId="0" fontId="33" fillId="2" borderId="0" xfId="3" applyFont="1" applyFill="1" applyAlignment="1" applyProtection="1"/>
    <xf numFmtId="0" fontId="28" fillId="2" borderId="0" xfId="3" applyFont="1" applyFill="1" applyAlignment="1" applyProtection="1"/>
    <xf numFmtId="0" fontId="23" fillId="27" borderId="24" xfId="0" applyFont="1" applyFill="1" applyBorder="1" applyAlignment="1">
      <alignment horizontal="center" vertical="center"/>
    </xf>
    <xf numFmtId="0" fontId="23" fillId="27" borderId="25" xfId="0" applyFont="1" applyFill="1" applyBorder="1" applyAlignment="1">
      <alignment horizontal="center" vertical="center"/>
    </xf>
    <xf numFmtId="0" fontId="37" fillId="3" borderId="19"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37" fillId="3" borderId="2" xfId="0" applyFont="1" applyFill="1" applyBorder="1" applyAlignment="1">
      <alignment horizontal="center"/>
    </xf>
    <xf numFmtId="0" fontId="37" fillId="3" borderId="20" xfId="0" applyFont="1" applyFill="1" applyBorder="1" applyAlignment="1">
      <alignment horizontal="center"/>
    </xf>
    <xf numFmtId="0" fontId="37" fillId="3" borderId="3" xfId="0" applyFont="1" applyFill="1" applyBorder="1" applyAlignment="1">
      <alignment horizontal="center"/>
    </xf>
    <xf numFmtId="0" fontId="37" fillId="3" borderId="22" xfId="0" applyFont="1" applyFill="1" applyBorder="1" applyAlignment="1">
      <alignment horizontal="center"/>
    </xf>
  </cellXfs>
  <cellStyles count="198">
    <cellStyle name="20% - Énfasis1 2" xfId="4"/>
    <cellStyle name="20% - Énfasis1 2 2" xfId="5"/>
    <cellStyle name="20% - Énfasis1 3" xfId="6"/>
    <cellStyle name="20% - Énfasis1 4" xfId="7"/>
    <cellStyle name="20% - Énfasis2 2" xfId="8"/>
    <cellStyle name="20% - Énfasis2 2 2" xfId="9"/>
    <cellStyle name="20% - Énfasis2 3" xfId="10"/>
    <cellStyle name="20% - Énfasis2 4" xfId="11"/>
    <cellStyle name="20% - Énfasis3 2" xfId="12"/>
    <cellStyle name="20% - Énfasis3 2 2" xfId="13"/>
    <cellStyle name="20% - Énfasis3 3" xfId="14"/>
    <cellStyle name="20% - Énfasis3 4" xfId="15"/>
    <cellStyle name="20% - Énfasis4 2" xfId="16"/>
    <cellStyle name="20% - Énfasis4 2 2" xfId="17"/>
    <cellStyle name="20% - Énfasis4 3" xfId="18"/>
    <cellStyle name="20% - Énfasis4 4" xfId="19"/>
    <cellStyle name="20% - Énfasis5 2" xfId="20"/>
    <cellStyle name="20% - Énfasis5 2 2" xfId="21"/>
    <cellStyle name="20% - Énfasis5 3" xfId="22"/>
    <cellStyle name="20% - Énfasis5 4" xfId="23"/>
    <cellStyle name="20% - Énfasis6 2" xfId="24"/>
    <cellStyle name="20% - Énfasis6 2 2" xfId="25"/>
    <cellStyle name="20% - Énfasis6 3" xfId="26"/>
    <cellStyle name="20% - Énfasis6 4" xfId="27"/>
    <cellStyle name="40% - Énfasis1 2" xfId="28"/>
    <cellStyle name="40% - Énfasis1 2 2" xfId="29"/>
    <cellStyle name="40% - Énfasis1 3" xfId="30"/>
    <cellStyle name="40% - Énfasis1 4" xfId="31"/>
    <cellStyle name="40% - Énfasis2 2" xfId="32"/>
    <cellStyle name="40% - Énfasis2 2 2" xfId="33"/>
    <cellStyle name="40% - Énfasis2 3" xfId="34"/>
    <cellStyle name="40% - Énfasis2 4" xfId="35"/>
    <cellStyle name="40% - Énfasis3 2" xfId="36"/>
    <cellStyle name="40% - Énfasis3 2 2" xfId="37"/>
    <cellStyle name="40% - Énfasis3 3" xfId="38"/>
    <cellStyle name="40% - Énfasis3 4" xfId="39"/>
    <cellStyle name="40% - Énfasis4 2" xfId="40"/>
    <cellStyle name="40% - Énfasis4 2 2" xfId="41"/>
    <cellStyle name="40% - Énfasis4 3" xfId="42"/>
    <cellStyle name="40% - Énfasis4 4" xfId="43"/>
    <cellStyle name="40% - Énfasis5 2" xfId="44"/>
    <cellStyle name="40% - Énfasis5 2 2" xfId="45"/>
    <cellStyle name="40% - Énfasis5 3" xfId="46"/>
    <cellStyle name="40% - Énfasis5 4" xfId="47"/>
    <cellStyle name="40% - Énfasis6 2" xfId="48"/>
    <cellStyle name="40% - Énfasis6 2 2" xfId="49"/>
    <cellStyle name="40% - Énfasis6 3" xfId="50"/>
    <cellStyle name="40% - Énfasis6 4" xfId="51"/>
    <cellStyle name="60% - Énfasis1 2" xfId="52"/>
    <cellStyle name="60% - Énfasis1 3" xfId="53"/>
    <cellStyle name="60% - Énfasis1 4" xfId="54"/>
    <cellStyle name="60% - Énfasis2 2" xfId="55"/>
    <cellStyle name="60% - Énfasis2 3" xfId="56"/>
    <cellStyle name="60% - Énfasis2 4" xfId="57"/>
    <cellStyle name="60% - Énfasis3 2" xfId="58"/>
    <cellStyle name="60% - Énfasis3 3" xfId="59"/>
    <cellStyle name="60% - Énfasis3 4" xfId="60"/>
    <cellStyle name="60% - Énfasis4 2" xfId="61"/>
    <cellStyle name="60% - Énfasis4 3" xfId="62"/>
    <cellStyle name="60% - Énfasis4 4" xfId="63"/>
    <cellStyle name="60% - Énfasis5 2" xfId="64"/>
    <cellStyle name="60% - Énfasis5 3" xfId="65"/>
    <cellStyle name="60% - Énfasis5 4" xfId="66"/>
    <cellStyle name="60% - Énfasis6 2" xfId="67"/>
    <cellStyle name="60% - Énfasis6 3" xfId="68"/>
    <cellStyle name="60% - Énfasis6 4" xfId="69"/>
    <cellStyle name="Buena 2" xfId="70"/>
    <cellStyle name="Buena 3" xfId="71"/>
    <cellStyle name="Buena 4" xfId="72"/>
    <cellStyle name="Cálculo 2" xfId="73"/>
    <cellStyle name="Cálculo 3" xfId="74"/>
    <cellStyle name="Cálculo 4" xfId="75"/>
    <cellStyle name="Celda de comprobación 2" xfId="76"/>
    <cellStyle name="Celda de comprobación 3" xfId="77"/>
    <cellStyle name="Celda de comprobación 4" xfId="78"/>
    <cellStyle name="Celda vinculada 2" xfId="79"/>
    <cellStyle name="Celda vinculada 3" xfId="80"/>
    <cellStyle name="Celda vinculada 4" xfId="81"/>
    <cellStyle name="Encabezado 4 2" xfId="82"/>
    <cellStyle name="Encabezado 4 3" xfId="83"/>
    <cellStyle name="Encabezado 4 4" xfId="84"/>
    <cellStyle name="Énfasis1 2" xfId="85"/>
    <cellStyle name="Énfasis1 3" xfId="86"/>
    <cellStyle name="Énfasis1 4" xfId="87"/>
    <cellStyle name="Énfasis2 2" xfId="88"/>
    <cellStyle name="Énfasis2 3" xfId="89"/>
    <cellStyle name="Énfasis2 4" xfId="90"/>
    <cellStyle name="Énfasis3 2" xfId="91"/>
    <cellStyle name="Énfasis3 3" xfId="92"/>
    <cellStyle name="Énfasis3 4" xfId="93"/>
    <cellStyle name="Énfasis4 2" xfId="94"/>
    <cellStyle name="Énfasis4 3" xfId="95"/>
    <cellStyle name="Énfasis4 4" xfId="96"/>
    <cellStyle name="Énfasis5 2" xfId="97"/>
    <cellStyle name="Énfasis5 3" xfId="98"/>
    <cellStyle name="Énfasis5 4" xfId="99"/>
    <cellStyle name="Énfasis6 2" xfId="100"/>
    <cellStyle name="Énfasis6 3" xfId="101"/>
    <cellStyle name="Énfasis6 4" xfId="102"/>
    <cellStyle name="Entrada 2" xfId="103"/>
    <cellStyle name="Entrada 3" xfId="104"/>
    <cellStyle name="Entrada 4" xfId="105"/>
    <cellStyle name="Euro" xfId="187"/>
    <cellStyle name="Hipervínculo" xfId="3" builtinId="8"/>
    <cellStyle name="Hipervínculo 2" xfId="186"/>
    <cellStyle name="Incorrecto 2" xfId="106"/>
    <cellStyle name="Incorrecto 3" xfId="107"/>
    <cellStyle name="Incorrecto 4" xfId="108"/>
    <cellStyle name="Millares" xfId="197" builtinId="3"/>
    <cellStyle name="Millares [0] 2" xfId="188"/>
    <cellStyle name="Millares 2" xfId="109"/>
    <cellStyle name="Millares 2 2" xfId="110"/>
    <cellStyle name="Millares 2 3" xfId="111"/>
    <cellStyle name="Millares 3" xfId="112"/>
    <cellStyle name="Millares 4" xfId="113"/>
    <cellStyle name="Millares 5" xfId="114"/>
    <cellStyle name="Millares 5 2" xfId="115"/>
    <cellStyle name="Millares 6" xfId="116"/>
    <cellStyle name="Millares 7" xfId="117"/>
    <cellStyle name="Millares 7 2" xfId="118"/>
    <cellStyle name="Millares 8" xfId="119"/>
    <cellStyle name="Millares 8 2" xfId="120"/>
    <cellStyle name="Millares 9" xfId="189"/>
    <cellStyle name="Neutral 2" xfId="121"/>
    <cellStyle name="Normal" xfId="0" builtinId="0"/>
    <cellStyle name="Normal 10" xfId="190"/>
    <cellStyle name="Normal 2" xfId="2"/>
    <cellStyle name="Normal 2 2" xfId="122"/>
    <cellStyle name="Normal 2 2 2" xfId="123"/>
    <cellStyle name="Normal 2_Cuadros base 2000 (Compendio) 07 10 2010" xfId="124"/>
    <cellStyle name="Normal 3" xfId="1"/>
    <cellStyle name="Normal 3 10" xfId="125"/>
    <cellStyle name="Normal 3 11" xfId="126"/>
    <cellStyle name="Normal 3 12" xfId="127"/>
    <cellStyle name="Normal 3 13" xfId="128"/>
    <cellStyle name="Normal 3 14" xfId="129"/>
    <cellStyle name="Normal 3 15" xfId="130"/>
    <cellStyle name="Normal 3 16" xfId="131"/>
    <cellStyle name="Normal 3 17" xfId="132"/>
    <cellStyle name="Normal 3 18" xfId="133"/>
    <cellStyle name="Normal 3 19" xfId="134"/>
    <cellStyle name="Normal 3 2" xfId="135"/>
    <cellStyle name="Normal 3 2 2" xfId="136"/>
    <cellStyle name="Normal 3 2_Cuadros de publicación base 2005_16 10 2010" xfId="137"/>
    <cellStyle name="Normal 3 20" xfId="138"/>
    <cellStyle name="Normal 3 21" xfId="139"/>
    <cellStyle name="Normal 3 22" xfId="140"/>
    <cellStyle name="Normal 3 23" xfId="141"/>
    <cellStyle name="Normal 3 24" xfId="142"/>
    <cellStyle name="Normal 3 25" xfId="143"/>
    <cellStyle name="Normal 3 26" xfId="144"/>
    <cellStyle name="Normal 3 27" xfId="145"/>
    <cellStyle name="Normal 3 28" xfId="146"/>
    <cellStyle name="Normal 3 3" xfId="147"/>
    <cellStyle name="Normal 3 4" xfId="148"/>
    <cellStyle name="Normal 3 5" xfId="149"/>
    <cellStyle name="Normal 3 6" xfId="150"/>
    <cellStyle name="Normal 3 7" xfId="151"/>
    <cellStyle name="Normal 3 8" xfId="152"/>
    <cellStyle name="Normal 3 9" xfId="153"/>
    <cellStyle name="Normal 3_Cuadros base 2000 (Compendio) 07 10 2010" xfId="154"/>
    <cellStyle name="Normal 4" xfId="155"/>
    <cellStyle name="Normal 4 2" xfId="156"/>
    <cellStyle name="Normal 5" xfId="191"/>
    <cellStyle name="Normal 6" xfId="192"/>
    <cellStyle name="Normal 7" xfId="193"/>
    <cellStyle name="Normal 8" xfId="194"/>
    <cellStyle name="Normal 9" xfId="195"/>
    <cellStyle name="Notas 2" xfId="157"/>
    <cellStyle name="Notas 2 2" xfId="158"/>
    <cellStyle name="Notas 3" xfId="159"/>
    <cellStyle name="Notas 4" xfId="160"/>
    <cellStyle name="Porcentual 2" xfId="196"/>
    <cellStyle name="Salida 2" xfId="161"/>
    <cellStyle name="Salida 3" xfId="162"/>
    <cellStyle name="Salida 4" xfId="163"/>
    <cellStyle name="Texto de advertencia 2" xfId="164"/>
    <cellStyle name="Texto de advertencia 2 2" xfId="165"/>
    <cellStyle name="Texto de advertencia 3" xfId="166"/>
    <cellStyle name="Texto de advertencia 4" xfId="167"/>
    <cellStyle name="Texto explicativo 2" xfId="168"/>
    <cellStyle name="Texto explicativo 3" xfId="169"/>
    <cellStyle name="Texto explicativo 4" xfId="170"/>
    <cellStyle name="Título 1 2" xfId="171"/>
    <cellStyle name="Título 1 3" xfId="172"/>
    <cellStyle name="Título 1 4" xfId="173"/>
    <cellStyle name="Título 2 2" xfId="174"/>
    <cellStyle name="Título 2 3" xfId="175"/>
    <cellStyle name="Título 2 4" xfId="176"/>
    <cellStyle name="Título 3 2" xfId="177"/>
    <cellStyle name="Título 3 3" xfId="178"/>
    <cellStyle name="Título 3 4" xfId="179"/>
    <cellStyle name="Título 4" xfId="180"/>
    <cellStyle name="Título 5" xfId="181"/>
    <cellStyle name="Título 6" xfId="182"/>
    <cellStyle name="Título 7" xfId="183"/>
    <cellStyle name="Título 8" xfId="184"/>
    <cellStyle name="Total 2" xfId="1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1371600</xdr:colOff>
      <xdr:row>0</xdr:row>
      <xdr:rowOff>28575</xdr:rowOff>
    </xdr:from>
    <xdr:to>
      <xdr:col>1</xdr:col>
      <xdr:colOff>1952625</xdr:colOff>
      <xdr:row>3</xdr:row>
      <xdr:rowOff>152400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28575"/>
          <a:ext cx="5810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0</xdr:col>
      <xdr:colOff>104775</xdr:colOff>
      <xdr:row>0</xdr:row>
      <xdr:rowOff>0</xdr:rowOff>
    </xdr:from>
    <xdr:to>
      <xdr:col>1</xdr:col>
      <xdr:colOff>715992</xdr:colOff>
      <xdr:row>4</xdr:row>
      <xdr:rowOff>152399</xdr:rowOff>
    </xdr:to>
    <xdr:pic>
      <xdr:nvPicPr>
        <xdr:cNvPr id="4"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0"/>
          <a:ext cx="811242"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1162051</xdr:colOff>
      <xdr:row>4</xdr:row>
      <xdr:rowOff>168519</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62051" cy="81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476250</xdr:colOff>
      <xdr:row>6</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4</xdr:row>
      <xdr:rowOff>152400</xdr:rowOff>
    </xdr:from>
    <xdr:to>
      <xdr:col>9</xdr:col>
      <xdr:colOff>619125</xdr:colOff>
      <xdr:row>78</xdr:row>
      <xdr:rowOff>161925</xdr:rowOff>
    </xdr:to>
    <xdr:sp macro="" textlink="">
      <xdr:nvSpPr>
        <xdr:cNvPr id="3" name="2 CuadroTexto"/>
        <xdr:cNvSpPr txBox="1"/>
      </xdr:nvSpPr>
      <xdr:spPr>
        <a:xfrm>
          <a:off x="142875" y="914400"/>
          <a:ext cx="7334250" cy="14106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lgn="ctr"/>
          <a:r>
            <a:rPr lang="es-CO" sz="1100" b="1">
              <a:solidFill>
                <a:schemeClr val="tx1"/>
              </a:solidFill>
              <a:latin typeface="+mn-lt"/>
              <a:ea typeface="+mn-ea"/>
              <a:cs typeface="+mn-cs"/>
            </a:rPr>
            <a:t>Preguntas</a:t>
          </a:r>
          <a:r>
            <a:rPr lang="es-CO" sz="1100" b="1" baseline="0">
              <a:solidFill>
                <a:schemeClr val="tx1"/>
              </a:solidFill>
              <a:latin typeface="+mn-lt"/>
              <a:ea typeface="+mn-ea"/>
              <a:cs typeface="+mn-cs"/>
            </a:rPr>
            <a:t> Más Frecuentes - PMF</a:t>
          </a:r>
          <a:endParaRPr lang="es-CO" sz="1100" b="1">
            <a:solidFill>
              <a:schemeClr val="tx1"/>
            </a:solidFill>
            <a:latin typeface="+mn-lt"/>
            <a:ea typeface="+mn-ea"/>
            <a:cs typeface="+mn-cs"/>
          </a:endParaRPr>
        </a:p>
        <a:p>
          <a:pPr lvl="0" algn="just"/>
          <a:endParaRPr lang="es-CO" sz="1100" b="1">
            <a:solidFill>
              <a:schemeClr val="tx1"/>
            </a:solidFill>
            <a:latin typeface="+mn-lt"/>
            <a:ea typeface="+mn-ea"/>
            <a:cs typeface="+mn-cs"/>
          </a:endParaRPr>
        </a:p>
        <a:p>
          <a:pPr lvl="0" algn="l"/>
          <a:r>
            <a:rPr lang="es-CO" sz="1100" b="1">
              <a:solidFill>
                <a:schemeClr val="tx1"/>
              </a:solidFill>
              <a:latin typeface="+mn-lt"/>
              <a:ea typeface="+mn-ea"/>
              <a:cs typeface="+mn-cs"/>
            </a:rPr>
            <a:t>¿Que</a:t>
          </a:r>
          <a:r>
            <a:rPr lang="es-CO" sz="1100" b="1" baseline="0">
              <a:solidFill>
                <a:schemeClr val="tx1"/>
              </a:solidFill>
              <a:latin typeface="+mn-lt"/>
              <a:ea typeface="+mn-ea"/>
              <a:cs typeface="+mn-cs"/>
            </a:rPr>
            <a:t> es  Consumo Intermedio</a:t>
          </a:r>
          <a:r>
            <a:rPr lang="es-CO" sz="1100" b="1">
              <a:solidFill>
                <a:schemeClr val="tx1"/>
              </a:solidFill>
              <a:latin typeface="+mn-lt"/>
              <a:ea typeface="+mn-ea"/>
              <a:cs typeface="+mn-cs"/>
            </a:rPr>
            <a:t>?</a:t>
          </a:r>
        </a:p>
        <a:p>
          <a:pPr lvl="0" algn="l"/>
          <a:endParaRPr lang="es-CO" sz="1100" b="1">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CO" sz="1100" b="1">
              <a:solidFill>
                <a:schemeClr val="tx1"/>
              </a:solidFill>
              <a:latin typeface="+mn-lt"/>
              <a:ea typeface="+mn-ea"/>
              <a:cs typeface="+mn-cs"/>
            </a:rPr>
            <a:t>Consumo</a:t>
          </a:r>
          <a:r>
            <a:rPr lang="es-CO" sz="1100">
              <a:solidFill>
                <a:schemeClr val="tx1"/>
              </a:solidFill>
              <a:latin typeface="+mn-lt"/>
              <a:ea typeface="+mn-ea"/>
              <a:cs typeface="+mn-cs"/>
            </a:rPr>
            <a:t> </a:t>
          </a:r>
          <a:r>
            <a:rPr lang="es-CO" sz="1100" b="1">
              <a:solidFill>
                <a:schemeClr val="tx1"/>
              </a:solidFill>
              <a:latin typeface="+mn-lt"/>
              <a:ea typeface="+mn-ea"/>
              <a:cs typeface="+mn-cs"/>
            </a:rPr>
            <a:t>Intermedio</a:t>
          </a:r>
          <a:r>
            <a:rPr lang="es-CO" sz="1100">
              <a:solidFill>
                <a:schemeClr val="tx1"/>
              </a:solidFill>
              <a:latin typeface="+mn-lt"/>
              <a:ea typeface="+mn-ea"/>
              <a:cs typeface="+mn-cs"/>
            </a:rPr>
            <a:t>:</a:t>
          </a:r>
          <a:r>
            <a:rPr lang="es-CO" sz="1100" b="1">
              <a:solidFill>
                <a:schemeClr val="tx1"/>
              </a:solidFill>
              <a:latin typeface="+mn-lt"/>
              <a:ea typeface="+mn-ea"/>
              <a:cs typeface="+mn-cs"/>
            </a:rPr>
            <a:t> </a:t>
          </a:r>
          <a:r>
            <a:rPr lang="es-ES" sz="1100">
              <a:solidFill>
                <a:schemeClr val="tx1"/>
              </a:solidFill>
              <a:latin typeface="+mn-lt"/>
              <a:ea typeface="+mn-ea"/>
              <a:cs typeface="+mn-cs"/>
            </a:rPr>
            <a:t>Consiste en el valor de los bienes y servicios consumidos como insumos por un proceso de producción, excluidos los activos fijos cuyo consumo se registra como consumo de capital fijo.  </a:t>
          </a:r>
        </a:p>
        <a:p>
          <a:pPr algn="l"/>
          <a:endParaRPr lang="en-US" sz="1100">
            <a:solidFill>
              <a:schemeClr val="tx1"/>
            </a:solidFill>
            <a:latin typeface="+mn-lt"/>
            <a:ea typeface="+mn-ea"/>
            <a:cs typeface="+mn-cs"/>
          </a:endParaRPr>
        </a:p>
        <a:p>
          <a:pPr algn="l"/>
          <a:r>
            <a:rPr lang="es-CO" sz="1100" b="1">
              <a:solidFill>
                <a:schemeClr val="tx1"/>
              </a:solidFill>
              <a:latin typeface="+mn-lt"/>
              <a:ea typeface="+mn-ea"/>
              <a:cs typeface="+mn-cs"/>
            </a:rPr>
            <a:t>¿Qué son las</a:t>
          </a:r>
          <a:r>
            <a:rPr lang="es-CO" sz="1100" b="1" baseline="0">
              <a:solidFill>
                <a:schemeClr val="tx1"/>
              </a:solidFill>
              <a:latin typeface="+mn-lt"/>
              <a:ea typeface="+mn-ea"/>
              <a:cs typeface="+mn-cs"/>
            </a:rPr>
            <a:t> exportaciones</a:t>
          </a:r>
          <a:r>
            <a:rPr lang="es-CO" sz="1100" b="1">
              <a:solidFill>
                <a:schemeClr val="tx1"/>
              </a:solidFill>
              <a:latin typeface="+mn-lt"/>
              <a:ea typeface="+mn-ea"/>
              <a:cs typeface="+mn-cs"/>
            </a:rPr>
            <a:t>?</a:t>
          </a:r>
          <a:endParaRPr lang="en-US" sz="1100">
            <a:solidFill>
              <a:schemeClr val="tx1"/>
            </a:solidFill>
            <a:latin typeface="+mn-lt"/>
            <a:ea typeface="+mn-ea"/>
            <a:cs typeface="+mn-cs"/>
          </a:endParaRPr>
        </a:p>
        <a:p>
          <a:pPr algn="l"/>
          <a:endParaRPr lang="en-US" sz="1100">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CO" sz="1100" b="1">
              <a:solidFill>
                <a:schemeClr val="tx1"/>
              </a:solidFill>
              <a:latin typeface="+mn-lt"/>
              <a:ea typeface="+mn-ea"/>
              <a:cs typeface="+mn-cs"/>
            </a:rPr>
            <a:t>Exportaciones</a:t>
          </a:r>
          <a:r>
            <a:rPr lang="es-CO" sz="1100">
              <a:solidFill>
                <a:schemeClr val="tx1"/>
              </a:solidFill>
              <a:latin typeface="+mn-lt"/>
              <a:ea typeface="+mn-ea"/>
              <a:cs typeface="+mn-cs"/>
            </a:rPr>
            <a:t>: </a:t>
          </a:r>
          <a:r>
            <a:rPr lang="es-ES" sz="1100">
              <a:solidFill>
                <a:schemeClr val="tx1"/>
              </a:solidFill>
              <a:latin typeface="+mn-lt"/>
              <a:ea typeface="+mn-ea"/>
              <a:cs typeface="+mn-cs"/>
            </a:rPr>
            <a:t>Son operaciones (ventas, trueques, regalos o donaciones) mediante las cuales los agentes residentes suministran bienes o servicios  a agentes no residentes.</a:t>
          </a:r>
        </a:p>
        <a:p>
          <a:pPr algn="l"/>
          <a:r>
            <a:rPr lang="es-CO" sz="1100">
              <a:solidFill>
                <a:schemeClr val="tx1"/>
              </a:solidFill>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lang="es-CO" sz="1100" b="1">
              <a:solidFill>
                <a:schemeClr val="tx1"/>
              </a:solidFill>
              <a:latin typeface="+mn-lt"/>
              <a:ea typeface="+mn-ea"/>
              <a:cs typeface="+mn-cs"/>
            </a:rPr>
            <a:t>¿Qué es la formación</a:t>
          </a:r>
          <a:r>
            <a:rPr lang="es-CO" sz="1100" b="1" baseline="0">
              <a:solidFill>
                <a:schemeClr val="tx1"/>
              </a:solidFill>
              <a:latin typeface="+mn-lt"/>
              <a:ea typeface="+mn-ea"/>
              <a:cs typeface="+mn-cs"/>
            </a:rPr>
            <a:t> bruta de capital</a:t>
          </a:r>
          <a:r>
            <a:rPr lang="es-CO" sz="1100" b="1">
              <a:solidFill>
                <a:schemeClr val="tx1"/>
              </a:solidFill>
              <a:latin typeface="+mn-lt"/>
              <a:ea typeface="+mn-ea"/>
              <a:cs typeface="+mn-cs"/>
            </a:rPr>
            <a:t>?</a:t>
          </a:r>
          <a:endParaRPr lang="en-US" sz="1100">
            <a:solidFill>
              <a:schemeClr val="tx1"/>
            </a:solidFill>
            <a:latin typeface="+mn-lt"/>
            <a:ea typeface="+mn-ea"/>
            <a:cs typeface="+mn-cs"/>
          </a:endParaRPr>
        </a:p>
        <a:p>
          <a:pPr lvl="0" algn="l"/>
          <a:endParaRPr lang="es-CO" sz="1100" b="1">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CO" sz="1100" b="1">
              <a:solidFill>
                <a:schemeClr val="tx1"/>
              </a:solidFill>
              <a:latin typeface="+mn-lt"/>
              <a:ea typeface="+mn-ea"/>
              <a:cs typeface="+mn-cs"/>
            </a:rPr>
            <a:t>Formación</a:t>
          </a:r>
          <a:r>
            <a:rPr lang="es-CO" sz="1100">
              <a:solidFill>
                <a:schemeClr val="tx1"/>
              </a:solidFill>
              <a:latin typeface="+mn-lt"/>
              <a:ea typeface="+mn-ea"/>
              <a:cs typeface="+mn-cs"/>
            </a:rPr>
            <a:t> </a:t>
          </a:r>
          <a:r>
            <a:rPr lang="es-CO" sz="1100" b="1">
              <a:solidFill>
                <a:schemeClr val="tx1"/>
              </a:solidFill>
              <a:latin typeface="+mn-lt"/>
              <a:ea typeface="+mn-ea"/>
              <a:cs typeface="+mn-cs"/>
            </a:rPr>
            <a:t>bruta</a:t>
          </a:r>
          <a:r>
            <a:rPr lang="es-CO" sz="1100">
              <a:solidFill>
                <a:schemeClr val="tx1"/>
              </a:solidFill>
              <a:latin typeface="+mn-lt"/>
              <a:ea typeface="+mn-ea"/>
              <a:cs typeface="+mn-cs"/>
            </a:rPr>
            <a:t> </a:t>
          </a:r>
          <a:r>
            <a:rPr lang="es-CO" sz="1100" b="1">
              <a:solidFill>
                <a:schemeClr val="tx1"/>
              </a:solidFill>
              <a:latin typeface="+mn-lt"/>
              <a:ea typeface="+mn-ea"/>
              <a:cs typeface="+mn-cs"/>
            </a:rPr>
            <a:t>de capital</a:t>
          </a:r>
          <a:r>
            <a:rPr lang="es-CO" sz="1100">
              <a:solidFill>
                <a:schemeClr val="tx1"/>
              </a:solidFill>
              <a:latin typeface="+mn-lt"/>
              <a:ea typeface="+mn-ea"/>
              <a:cs typeface="+mn-cs"/>
            </a:rPr>
            <a:t>: </a:t>
          </a:r>
          <a:r>
            <a:rPr lang="es-ES" sz="1100">
              <a:solidFill>
                <a:schemeClr val="tx1"/>
              </a:solidFill>
              <a:latin typeface="+mn-lt"/>
              <a:ea typeface="+mn-ea"/>
              <a:cs typeface="+mn-cs"/>
            </a:rPr>
            <a:t>muestra la adquisición menos la venta o disposición de activos producidos, destinados a la formación de capital fijo, los inventarios o los objetos valiosos. </a:t>
          </a:r>
        </a:p>
        <a:p>
          <a:pPr marL="0" marR="0" lvl="0" indent="0" algn="l" defTabSz="914400" eaLnBrk="1" fontAlgn="auto" latinLnBrk="0" hangingPunct="1">
            <a:lnSpc>
              <a:spcPct val="100000"/>
            </a:lnSpc>
            <a:spcBef>
              <a:spcPts val="0"/>
            </a:spcBef>
            <a:spcAft>
              <a:spcPts val="0"/>
            </a:spcAft>
            <a:buClrTx/>
            <a:buSzTx/>
            <a:buFontTx/>
            <a:buNone/>
            <a:tabLst/>
            <a:defRPr/>
          </a:pPr>
          <a:endParaRPr lang="es-ES" sz="1100">
            <a:solidFill>
              <a:schemeClr val="tx1"/>
            </a:solidFill>
            <a:latin typeface="+mn-lt"/>
            <a:ea typeface="+mn-ea"/>
            <a:cs typeface="+mn-cs"/>
          </a:endParaRPr>
        </a:p>
        <a:p>
          <a:pPr algn="l"/>
          <a:r>
            <a:rPr lang="es-CO" sz="1100" b="1">
              <a:solidFill>
                <a:schemeClr val="tx1"/>
              </a:solidFill>
              <a:latin typeface="+mn-lt"/>
              <a:ea typeface="+mn-ea"/>
              <a:cs typeface="+mn-cs"/>
            </a:rPr>
            <a:t>¿Qué es</a:t>
          </a:r>
          <a:r>
            <a:rPr lang="es-CO" sz="1100" b="1" baseline="0">
              <a:solidFill>
                <a:schemeClr val="tx1"/>
              </a:solidFill>
              <a:latin typeface="+mn-lt"/>
              <a:ea typeface="+mn-ea"/>
              <a:cs typeface="+mn-cs"/>
            </a:rPr>
            <a:t> el  Gasto de consumo final de los hogares  GCFH</a:t>
          </a:r>
          <a:r>
            <a:rPr lang="es-CO" sz="1100" b="1">
              <a:solidFill>
                <a:schemeClr val="tx1"/>
              </a:solidFill>
              <a:latin typeface="+mn-lt"/>
              <a:ea typeface="+mn-ea"/>
              <a:cs typeface="+mn-cs"/>
            </a:rPr>
            <a:t>?</a:t>
          </a:r>
          <a:endParaRPr lang="en-US" sz="1100">
            <a:solidFill>
              <a:schemeClr val="tx1"/>
            </a:solidFill>
            <a:latin typeface="+mn-lt"/>
            <a:ea typeface="+mn-ea"/>
            <a:cs typeface="+mn-cs"/>
          </a:endParaRPr>
        </a:p>
        <a:p>
          <a:pPr algn="l"/>
          <a:r>
            <a:rPr lang="es-CO" sz="1100">
              <a:solidFill>
                <a:schemeClr val="tx1"/>
              </a:solidFill>
              <a:latin typeface="+mn-lt"/>
              <a:ea typeface="+mn-ea"/>
              <a:cs typeface="+mn-cs"/>
            </a:rPr>
            <a:t> </a:t>
          </a:r>
          <a:endParaRPr lang="en-US" sz="1100">
            <a:solidFill>
              <a:schemeClr val="tx1"/>
            </a:solidFill>
            <a:latin typeface="+mn-lt"/>
            <a:ea typeface="+mn-ea"/>
            <a:cs typeface="+mn-cs"/>
          </a:endParaRPr>
        </a:p>
        <a:p>
          <a:pPr algn="l"/>
          <a:r>
            <a:rPr lang="es-ES" sz="1100" b="1">
              <a:solidFill>
                <a:schemeClr val="tx1"/>
              </a:solidFill>
              <a:latin typeface="+mn-lt"/>
              <a:ea typeface="+mn-ea"/>
              <a:cs typeface="+mn-cs"/>
            </a:rPr>
            <a:t>Gasto de consumo final de los hogares GCFH: </a:t>
          </a:r>
          <a:r>
            <a:rPr lang="es-ES" sz="1100">
              <a:solidFill>
                <a:schemeClr val="tx1"/>
              </a:solidFill>
              <a:latin typeface="+mn-lt"/>
              <a:ea typeface="+mn-ea"/>
              <a:cs typeface="+mn-cs"/>
            </a:rPr>
            <a:t>consiste en los gastos, incluidos los estimados indirectamente, realizados por los hogares residentes en bienes y servicios de consumo individual, incluidos aquellos que se venden a precios económicamente no significativos y los bienes y servicios de consumo adquiridos en el exterior. </a:t>
          </a:r>
          <a:endParaRPr lang="es-ES">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ES" sz="1100">
            <a:solidFill>
              <a:schemeClr val="tx1"/>
            </a:solidFill>
            <a:latin typeface="+mn-lt"/>
            <a:ea typeface="+mn-ea"/>
            <a:cs typeface="+mn-cs"/>
          </a:endParaRPr>
        </a:p>
        <a:p>
          <a:pPr algn="l"/>
          <a:r>
            <a:rPr lang="es-CO" sz="1100" b="1">
              <a:solidFill>
                <a:schemeClr val="tx1"/>
              </a:solidFill>
              <a:latin typeface="+mn-lt"/>
              <a:ea typeface="+mn-ea"/>
              <a:cs typeface="+mn-cs"/>
            </a:rPr>
            <a:t>¿Qué son</a:t>
          </a:r>
          <a:r>
            <a:rPr lang="es-CO" sz="1100" b="1" baseline="0">
              <a:solidFill>
                <a:schemeClr val="tx1"/>
              </a:solidFill>
              <a:latin typeface="+mn-lt"/>
              <a:ea typeface="+mn-ea"/>
              <a:cs typeface="+mn-cs"/>
            </a:rPr>
            <a:t> las importaciones</a:t>
          </a:r>
          <a:r>
            <a:rPr lang="es-CO" sz="1100" b="1">
              <a:solidFill>
                <a:schemeClr val="tx1"/>
              </a:solidFill>
              <a:latin typeface="+mn-lt"/>
              <a:ea typeface="+mn-ea"/>
              <a:cs typeface="+mn-cs"/>
            </a:rPr>
            <a:t>?</a:t>
          </a:r>
          <a:endParaRPr lang="es-ES">
            <a:solidFill>
              <a:schemeClr val="tx1"/>
            </a:solidFill>
          </a:endParaRPr>
        </a:p>
        <a:p>
          <a:pPr algn="l"/>
          <a:endParaRPr lang="es-CO" sz="1100" b="1">
            <a:solidFill>
              <a:schemeClr val="tx1"/>
            </a:solidFill>
            <a:latin typeface="+mn-lt"/>
            <a:ea typeface="+mn-ea"/>
            <a:cs typeface="+mn-cs"/>
          </a:endParaRPr>
        </a:p>
        <a:p>
          <a:pPr algn="l"/>
          <a:r>
            <a:rPr lang="es-CO" sz="1100" b="1">
              <a:solidFill>
                <a:schemeClr val="tx1"/>
              </a:solidFill>
              <a:latin typeface="+mn-lt"/>
              <a:ea typeface="+mn-ea"/>
              <a:cs typeface="+mn-cs"/>
            </a:rPr>
            <a:t>Importaciones</a:t>
          </a:r>
          <a:r>
            <a:rPr lang="es-CO" sz="1100">
              <a:solidFill>
                <a:schemeClr val="tx1"/>
              </a:solidFill>
              <a:latin typeface="+mn-lt"/>
              <a:ea typeface="+mn-ea"/>
              <a:cs typeface="+mn-cs"/>
            </a:rPr>
            <a:t>: </a:t>
          </a:r>
          <a:r>
            <a:rPr lang="es-ES" sz="1100">
              <a:solidFill>
                <a:schemeClr val="tx1"/>
              </a:solidFill>
              <a:latin typeface="+mn-lt"/>
              <a:ea typeface="+mn-ea"/>
              <a:cs typeface="+mn-cs"/>
            </a:rPr>
            <a:t>Consisten en operaciones</a:t>
          </a:r>
          <a:r>
            <a:rPr lang="es-ES" sz="1100" b="1">
              <a:solidFill>
                <a:schemeClr val="tx1"/>
              </a:solidFill>
              <a:latin typeface="+mn-lt"/>
              <a:ea typeface="+mn-ea"/>
              <a:cs typeface="+mn-cs"/>
            </a:rPr>
            <a:t> </a:t>
          </a:r>
          <a:r>
            <a:rPr lang="es-ES" sz="1100">
              <a:solidFill>
                <a:schemeClr val="tx1"/>
              </a:solidFill>
              <a:latin typeface="+mn-lt"/>
              <a:ea typeface="+mn-ea"/>
              <a:cs typeface="+mn-cs"/>
            </a:rPr>
            <a:t>(adquisiciones, trueques o la percepción de regalos o donaciones) por los cuales los agentes no residentes suministran bienes y servicios a los residentes.</a:t>
          </a:r>
        </a:p>
        <a:p>
          <a:pPr algn="l"/>
          <a:endParaRPr lang="es-ES" sz="1100">
            <a:solidFill>
              <a:schemeClr val="tx1"/>
            </a:solidFill>
            <a:latin typeface="+mn-lt"/>
            <a:ea typeface="+mn-ea"/>
            <a:cs typeface="+mn-cs"/>
          </a:endParaRPr>
        </a:p>
        <a:p>
          <a:pPr algn="l"/>
          <a:r>
            <a:rPr lang="es-CO" sz="1100" b="1">
              <a:solidFill>
                <a:schemeClr val="tx1"/>
              </a:solidFill>
              <a:latin typeface="+mn-lt"/>
              <a:ea typeface="+mn-ea"/>
              <a:cs typeface="+mn-cs"/>
            </a:rPr>
            <a:t>¿Qué es el PIB?</a:t>
          </a:r>
          <a:endParaRPr lang="es-ES">
            <a:solidFill>
              <a:schemeClr val="tx1"/>
            </a:solidFill>
          </a:endParaRPr>
        </a:p>
        <a:p>
          <a:pPr algn="l"/>
          <a:endParaRPr lang="es-CO" sz="1100" b="1">
            <a:solidFill>
              <a:schemeClr val="tx1"/>
            </a:solidFill>
            <a:latin typeface="+mn-lt"/>
            <a:ea typeface="+mn-ea"/>
            <a:cs typeface="+mn-cs"/>
          </a:endParaRPr>
        </a:p>
        <a:p>
          <a:pPr algn="l"/>
          <a:r>
            <a:rPr lang="es-CO" sz="1100" b="1">
              <a:solidFill>
                <a:schemeClr val="tx1"/>
              </a:solidFill>
              <a:latin typeface="+mn-lt"/>
              <a:ea typeface="+mn-ea"/>
              <a:cs typeface="+mn-cs"/>
            </a:rPr>
            <a:t>PIB:</a:t>
          </a:r>
          <a:r>
            <a:rPr lang="es-CO" sz="1100">
              <a:solidFill>
                <a:schemeClr val="tx1"/>
              </a:solidFill>
              <a:latin typeface="+mn-lt"/>
              <a:ea typeface="+mn-ea"/>
              <a:cs typeface="+mn-cs"/>
            </a:rPr>
            <a:t> </a:t>
          </a:r>
          <a:r>
            <a:rPr lang="es-ES" sz="1100">
              <a:solidFill>
                <a:schemeClr val="tx1"/>
              </a:solidFill>
              <a:latin typeface="+mn-lt"/>
              <a:ea typeface="+mn-ea"/>
              <a:cs typeface="+mn-cs"/>
            </a:rPr>
            <a:t> Se deriva básicamente del concepto de valor agregado. El valor agregado bruto es la diferencia entre la producción y el consumo intermedio. El PIB es la suma del valor agregado bruto de todas las unidades de producción residentes más la parte (posiblemente el total) de los impuestos, menos las subvenciones, sobre los productos, no incluida en la valoración de la producción. Se mide desde tres puntos de vista: de la oferta, de la demanda y de los ingresos.</a:t>
          </a:r>
        </a:p>
        <a:p>
          <a:pPr algn="l"/>
          <a:endParaRPr lang="es-ES" sz="1100">
            <a:solidFill>
              <a:schemeClr val="tx1"/>
            </a:solidFill>
            <a:latin typeface="+mn-lt"/>
            <a:ea typeface="+mn-ea"/>
            <a:cs typeface="+mn-cs"/>
          </a:endParaRPr>
        </a:p>
        <a:p>
          <a:r>
            <a:rPr lang="es-CO" sz="1100" b="1">
              <a:solidFill>
                <a:schemeClr val="dk1"/>
              </a:solidFill>
              <a:effectLst/>
              <a:latin typeface="+mn-lt"/>
              <a:ea typeface="+mn-ea"/>
              <a:cs typeface="+mn-cs"/>
            </a:rPr>
            <a:t>¿Qué son p</a:t>
          </a:r>
          <a:r>
            <a:rPr lang="es-CO" sz="1100" b="1" baseline="0">
              <a:solidFill>
                <a:schemeClr val="dk1"/>
              </a:solidFill>
              <a:effectLst/>
              <a:latin typeface="+mn-lt"/>
              <a:ea typeface="+mn-ea"/>
              <a:cs typeface="+mn-cs"/>
            </a:rPr>
            <a:t>recios corrientes</a:t>
          </a:r>
          <a:r>
            <a:rPr lang="es-CO" sz="1100" b="1">
              <a:solidFill>
                <a:schemeClr val="dk1"/>
              </a:solidFill>
              <a:effectLst/>
              <a:latin typeface="+mn-lt"/>
              <a:ea typeface="+mn-ea"/>
              <a:cs typeface="+mn-cs"/>
            </a:rPr>
            <a:t>?</a:t>
          </a:r>
          <a:endParaRPr lang="es-CO">
            <a:effectLst/>
          </a:endParaRPr>
        </a:p>
        <a:p>
          <a:endParaRPr lang="es-CO" sz="1100" b="1" baseline="0">
            <a:solidFill>
              <a:schemeClr val="dk1"/>
            </a:solidFill>
            <a:effectLst/>
            <a:latin typeface="+mn-lt"/>
            <a:ea typeface="+mn-ea"/>
            <a:cs typeface="+mn-cs"/>
          </a:endParaRPr>
        </a:p>
        <a:p>
          <a:r>
            <a:rPr lang="es-CO" sz="1100" b="1" baseline="0">
              <a:solidFill>
                <a:schemeClr val="dk1"/>
              </a:solidFill>
              <a:effectLst/>
              <a:latin typeface="+mn-lt"/>
              <a:ea typeface="+mn-ea"/>
              <a:cs typeface="+mn-cs"/>
            </a:rPr>
            <a:t>Precios corrientes</a:t>
          </a:r>
          <a:r>
            <a:rPr lang="es-CO" sz="1100">
              <a:solidFill>
                <a:schemeClr val="dk1"/>
              </a:solidFill>
              <a:effectLst/>
              <a:latin typeface="+mn-lt"/>
              <a:ea typeface="+mn-ea"/>
              <a:cs typeface="+mn-cs"/>
            </a:rPr>
            <a:t>: Es el valor de las operaciones a precios del momento del registro, incluyendo los efectos de la inflación.</a:t>
          </a:r>
          <a:endParaRPr lang="es-CO">
            <a:effectLst/>
          </a:endParaRPr>
        </a:p>
        <a:p>
          <a:endParaRPr lang="es-CO" sz="1100" b="1">
            <a:solidFill>
              <a:schemeClr val="dk1"/>
            </a:solidFill>
            <a:effectLst/>
            <a:latin typeface="+mn-lt"/>
            <a:ea typeface="+mn-ea"/>
            <a:cs typeface="+mn-cs"/>
          </a:endParaRPr>
        </a:p>
        <a:p>
          <a:r>
            <a:rPr lang="es-CO" sz="1100" b="1">
              <a:solidFill>
                <a:schemeClr val="dk1"/>
              </a:solidFill>
              <a:effectLst/>
              <a:latin typeface="+mn-lt"/>
              <a:ea typeface="+mn-ea"/>
              <a:cs typeface="+mn-cs"/>
            </a:rPr>
            <a:t>¿Qué son p</a:t>
          </a:r>
          <a:r>
            <a:rPr lang="es-CO" sz="1100" b="1" baseline="0">
              <a:solidFill>
                <a:schemeClr val="dk1"/>
              </a:solidFill>
              <a:effectLst/>
              <a:latin typeface="+mn-lt"/>
              <a:ea typeface="+mn-ea"/>
              <a:cs typeface="+mn-cs"/>
            </a:rPr>
            <a:t>recios constantes</a:t>
          </a:r>
          <a:r>
            <a:rPr lang="es-CO" sz="1100" b="1">
              <a:solidFill>
                <a:schemeClr val="dk1"/>
              </a:solidFill>
              <a:effectLst/>
              <a:latin typeface="+mn-lt"/>
              <a:ea typeface="+mn-ea"/>
              <a:cs typeface="+mn-cs"/>
            </a:rPr>
            <a:t>?</a:t>
          </a:r>
          <a:endParaRPr lang="es-CO">
            <a:effectLst/>
          </a:endParaRPr>
        </a:p>
        <a:p>
          <a:pPr eaLnBrk="1" fontAlgn="auto" latinLnBrk="0" hangingPunct="1"/>
          <a:endParaRPr lang="es-CO" sz="1100" b="1">
            <a:solidFill>
              <a:schemeClr val="dk1"/>
            </a:solidFill>
            <a:effectLst/>
            <a:latin typeface="+mn-lt"/>
            <a:ea typeface="+mn-ea"/>
            <a:cs typeface="+mn-cs"/>
          </a:endParaRPr>
        </a:p>
        <a:p>
          <a:pPr eaLnBrk="1" fontAlgn="auto" latinLnBrk="0" hangingPunct="1"/>
          <a:r>
            <a:rPr lang="es-CO" sz="1100" b="1">
              <a:solidFill>
                <a:schemeClr val="dk1"/>
              </a:solidFill>
              <a:effectLst/>
              <a:latin typeface="+mn-lt"/>
              <a:ea typeface="+mn-ea"/>
              <a:cs typeface="+mn-cs"/>
            </a:rPr>
            <a:t>P</a:t>
          </a:r>
          <a:r>
            <a:rPr lang="es-CO" sz="1100" b="1" baseline="0">
              <a:solidFill>
                <a:schemeClr val="dk1"/>
              </a:solidFill>
              <a:effectLst/>
              <a:latin typeface="+mn-lt"/>
              <a:ea typeface="+mn-ea"/>
              <a:cs typeface="+mn-cs"/>
            </a:rPr>
            <a:t>recios constantes</a:t>
          </a:r>
          <a:r>
            <a:rPr lang="es-CO" sz="1100">
              <a:solidFill>
                <a:schemeClr val="dk1"/>
              </a:solidFill>
              <a:effectLst/>
              <a:latin typeface="+mn-lt"/>
              <a:ea typeface="+mn-ea"/>
              <a:cs typeface="+mn-cs"/>
            </a:rPr>
            <a:t>: Hace relación a los precios en los cuales se ha eliminado los efectos de la inflación.</a:t>
          </a:r>
          <a:endParaRPr lang="es-CO">
            <a:effectLst/>
          </a:endParaRPr>
        </a:p>
        <a:p>
          <a:pPr algn="l"/>
          <a:endParaRPr lang="es-ES" sz="1100">
            <a:solidFill>
              <a:schemeClr val="tx1"/>
            </a:solidFill>
            <a:latin typeface="+mn-lt"/>
            <a:ea typeface="+mn-ea"/>
            <a:cs typeface="+mn-cs"/>
          </a:endParaRPr>
        </a:p>
        <a:p>
          <a:pPr algn="l"/>
          <a:r>
            <a:rPr lang="es-CO" sz="1100" b="1">
              <a:solidFill>
                <a:schemeClr val="tx1"/>
              </a:solidFill>
              <a:latin typeface="+mn-lt"/>
              <a:ea typeface="+mn-ea"/>
              <a:cs typeface="+mn-cs"/>
            </a:rPr>
            <a:t>¿Qué</a:t>
          </a:r>
          <a:r>
            <a:rPr lang="es-CO" sz="1100" b="1" baseline="0">
              <a:solidFill>
                <a:schemeClr val="tx1"/>
              </a:solidFill>
              <a:latin typeface="+mn-lt"/>
              <a:ea typeface="+mn-ea"/>
              <a:cs typeface="+mn-cs"/>
            </a:rPr>
            <a:t> es la Producción ?</a:t>
          </a:r>
        </a:p>
        <a:p>
          <a:pPr algn="l"/>
          <a:endParaRPr lang="es-CO" sz="1100" b="1" baseline="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1">
              <a:solidFill>
                <a:schemeClr val="tx1"/>
              </a:solidFill>
              <a:latin typeface="+mn-lt"/>
              <a:ea typeface="+mn-ea"/>
              <a:cs typeface="+mn-cs"/>
            </a:rPr>
            <a:t>Producción: </a:t>
          </a:r>
          <a:r>
            <a:rPr lang="es-ES" sz="1100">
              <a:solidFill>
                <a:schemeClr val="tx1"/>
              </a:solidFill>
              <a:latin typeface="+mn-lt"/>
              <a:ea typeface="+mn-ea"/>
              <a:cs typeface="+mn-cs"/>
            </a:rPr>
            <a:t>Es una actividad realizada bajo la responsabilidad, el control y la gestión de una unidad institucional, en la que se utilizan mano de obra y activos para transformar insumos de bienes y servicios en productos de otros bienes y servicios.SCN 2008 ver sección  6.2.7. </a:t>
          </a:r>
        </a:p>
        <a:p>
          <a:pPr algn="l"/>
          <a:endParaRPr lang="es-CO" sz="1100" b="1" baseline="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s-CO" sz="1100" b="1">
              <a:solidFill>
                <a:schemeClr val="tx1"/>
              </a:solidFill>
              <a:latin typeface="+mn-lt"/>
              <a:ea typeface="+mn-ea"/>
              <a:cs typeface="+mn-cs"/>
            </a:rPr>
            <a:t>¿Qué</a:t>
          </a:r>
          <a:r>
            <a:rPr lang="es-CO" sz="1100" b="1" baseline="0">
              <a:solidFill>
                <a:schemeClr val="tx1"/>
              </a:solidFill>
              <a:latin typeface="+mn-lt"/>
              <a:ea typeface="+mn-ea"/>
              <a:cs typeface="+mn-cs"/>
            </a:rPr>
            <a:t> es la Producción  de mercado?</a:t>
          </a:r>
        </a:p>
        <a:p>
          <a:pPr marL="0" marR="0" indent="0" algn="l" defTabSz="914400" eaLnBrk="1" fontAlgn="auto" latinLnBrk="0" hangingPunct="1">
            <a:lnSpc>
              <a:spcPct val="100000"/>
            </a:lnSpc>
            <a:spcBef>
              <a:spcPts val="0"/>
            </a:spcBef>
            <a:spcAft>
              <a:spcPts val="0"/>
            </a:spcAft>
            <a:buClrTx/>
            <a:buSzTx/>
            <a:buFontTx/>
            <a:buNone/>
            <a:tabLst/>
            <a:defRPr/>
          </a:pPr>
          <a:endParaRPr lang="es-ES">
            <a:solidFill>
              <a:schemeClr val="tx1"/>
            </a:solidFill>
          </a:endParaRPr>
        </a:p>
        <a:p>
          <a:pPr algn="l"/>
          <a:r>
            <a:rPr lang="es-ES" sz="1100" b="1">
              <a:solidFill>
                <a:schemeClr val="tx1"/>
              </a:solidFill>
              <a:latin typeface="+mn-lt"/>
              <a:ea typeface="+mn-ea"/>
              <a:cs typeface="+mn-cs"/>
            </a:rPr>
            <a:t>Producción de mercado: </a:t>
          </a:r>
          <a:r>
            <a:rPr lang="es-ES" sz="1100">
              <a:solidFill>
                <a:schemeClr val="tx1"/>
              </a:solidFill>
              <a:latin typeface="+mn-lt"/>
              <a:ea typeface="+mn-ea"/>
              <a:cs typeface="+mn-cs"/>
            </a:rPr>
            <a:t>es aquella destinada para la venta a precios económicamente significativos.</a:t>
          </a:r>
        </a:p>
        <a:p>
          <a:pPr algn="l"/>
          <a:endParaRPr lang="es-ES">
            <a:solidFill>
              <a:schemeClr val="tx1"/>
            </a:solidFill>
          </a:endParaRPr>
        </a:p>
        <a:p>
          <a:pPr algn="l"/>
          <a:r>
            <a:rPr lang="es-CO" sz="1100" b="1">
              <a:solidFill>
                <a:schemeClr val="tx1"/>
              </a:solidFill>
              <a:latin typeface="+mn-lt"/>
              <a:ea typeface="+mn-ea"/>
              <a:cs typeface="+mn-cs"/>
            </a:rPr>
            <a:t>¿Qué</a:t>
          </a:r>
          <a:r>
            <a:rPr lang="es-CO" sz="1100" b="1" baseline="0">
              <a:solidFill>
                <a:schemeClr val="tx1"/>
              </a:solidFill>
              <a:latin typeface="+mn-lt"/>
              <a:ea typeface="+mn-ea"/>
              <a:cs typeface="+mn-cs"/>
            </a:rPr>
            <a:t> es la Producción  de no mercado?</a:t>
          </a:r>
          <a:endParaRPr lang="es-ES">
            <a:solidFill>
              <a:schemeClr val="tx1"/>
            </a:solidFill>
          </a:endParaRPr>
        </a:p>
        <a:p>
          <a:pPr algn="l"/>
          <a:endParaRPr lang="es-ES">
            <a:solidFill>
              <a:schemeClr val="tx1"/>
            </a:solidFill>
          </a:endParaRPr>
        </a:p>
        <a:p>
          <a:pPr algn="l"/>
          <a:r>
            <a:rPr lang="es-ES" sz="1100" b="1">
              <a:solidFill>
                <a:schemeClr val="tx1"/>
              </a:solidFill>
              <a:latin typeface="+mn-lt"/>
              <a:ea typeface="+mn-ea"/>
              <a:cs typeface="+mn-cs"/>
            </a:rPr>
            <a:t>Producción de no mercado: </a:t>
          </a:r>
          <a:r>
            <a:rPr lang="es-ES" sz="1100">
              <a:solidFill>
                <a:schemeClr val="tx1"/>
              </a:solidFill>
              <a:latin typeface="+mn-lt"/>
              <a:ea typeface="+mn-ea"/>
              <a:cs typeface="+mn-cs"/>
            </a:rPr>
            <a:t>consiste en bienes y servicios individuales o colectivos, producidos por las instituciones sin fin de lucro que sirven a los hogares (ISFLSH) o por el gobierno, que se suministran gratuitamente o a precios que no son económicamente significativos a otras unidades institucionales o a la comunidad en conjunto.</a:t>
          </a:r>
        </a:p>
        <a:p>
          <a:pPr algn="l"/>
          <a:endParaRPr lang="es-ES">
            <a:solidFill>
              <a:schemeClr val="tx1"/>
            </a:solidFill>
          </a:endParaRPr>
        </a:p>
        <a:p>
          <a:pPr algn="l">
            <a:lnSpc>
              <a:spcPts val="1200"/>
            </a:lnSpc>
          </a:pPr>
          <a:r>
            <a:rPr lang="es-CO" sz="1100" b="1">
              <a:solidFill>
                <a:schemeClr val="tx1"/>
              </a:solidFill>
              <a:latin typeface="+mn-lt"/>
              <a:ea typeface="+mn-ea"/>
              <a:cs typeface="+mn-cs"/>
            </a:rPr>
            <a:t>¿Qué</a:t>
          </a:r>
          <a:r>
            <a:rPr lang="es-CO" sz="1100" b="1" baseline="0">
              <a:solidFill>
                <a:schemeClr val="tx1"/>
              </a:solidFill>
              <a:latin typeface="+mn-lt"/>
              <a:ea typeface="+mn-ea"/>
              <a:cs typeface="+mn-cs"/>
            </a:rPr>
            <a:t> es la Producción  para uso final propio?</a:t>
          </a:r>
        </a:p>
        <a:p>
          <a:pPr algn="l">
            <a:lnSpc>
              <a:spcPts val="1200"/>
            </a:lnSpc>
          </a:pPr>
          <a:endParaRPr lang="es-CO" sz="1100" b="1" baseline="0">
            <a:solidFill>
              <a:schemeClr val="tx1"/>
            </a:solidFill>
            <a:latin typeface="+mn-lt"/>
            <a:ea typeface="+mn-ea"/>
            <a:cs typeface="+mn-cs"/>
          </a:endParaRPr>
        </a:p>
        <a:p>
          <a:pPr algn="l"/>
          <a:r>
            <a:rPr lang="es-CO" sz="1100" b="1" baseline="0">
              <a:solidFill>
                <a:schemeClr val="tx1"/>
              </a:solidFill>
              <a:latin typeface="+mn-lt"/>
              <a:ea typeface="+mn-ea"/>
              <a:cs typeface="+mn-cs"/>
            </a:rPr>
            <a:t>Producción  para uso final propio</a:t>
          </a:r>
          <a:r>
            <a:rPr lang="es-ES" sz="1100" b="1">
              <a:solidFill>
                <a:schemeClr val="tx1"/>
              </a:solidFill>
              <a:latin typeface="+mn-lt"/>
              <a:ea typeface="+mn-ea"/>
              <a:cs typeface="+mn-cs"/>
            </a:rPr>
            <a:t>: </a:t>
          </a:r>
          <a:r>
            <a:rPr lang="es-ES" sz="1100">
              <a:solidFill>
                <a:schemeClr val="tx1"/>
              </a:solidFill>
              <a:latin typeface="+mn-lt"/>
              <a:ea typeface="+mn-ea"/>
              <a:cs typeface="+mn-cs"/>
            </a:rPr>
            <a:t>comprende los productos retenidos por el productor para su propio uso en consumo final o formación de capital.</a:t>
          </a:r>
          <a:endParaRPr lang="es-ES">
            <a:solidFill>
              <a:schemeClr val="tx1"/>
            </a:solidFill>
          </a:endParaRPr>
        </a:p>
        <a:p>
          <a:pPr algn="l">
            <a:lnSpc>
              <a:spcPts val="1200"/>
            </a:lnSpc>
          </a:pPr>
          <a:r>
            <a:rPr lang="es-CO" sz="1100">
              <a:solidFill>
                <a:schemeClr val="tx1"/>
              </a:solidFill>
              <a:latin typeface="+mn-lt"/>
              <a:ea typeface="+mn-ea"/>
              <a:cs typeface="+mn-cs"/>
            </a:rPr>
            <a:t> </a:t>
          </a:r>
          <a:endParaRPr lang="en-US" sz="1100">
            <a:solidFill>
              <a:schemeClr val="tx1"/>
            </a:solidFill>
            <a:latin typeface="+mn-lt"/>
            <a:ea typeface="+mn-ea"/>
            <a:cs typeface="+mn-cs"/>
          </a:endParaRPr>
        </a:p>
        <a:p>
          <a:pPr algn="l">
            <a:lnSpc>
              <a:spcPts val="1200"/>
            </a:lnSpc>
          </a:pPr>
          <a:r>
            <a:rPr lang="es-CO" sz="1100" b="1">
              <a:solidFill>
                <a:schemeClr val="tx1"/>
              </a:solidFill>
              <a:latin typeface="+mn-lt"/>
              <a:ea typeface="+mn-ea"/>
              <a:cs typeface="+mn-cs"/>
            </a:rPr>
            <a:t>¿Qué</a:t>
          </a:r>
          <a:r>
            <a:rPr lang="es-CO" sz="1100" b="1" baseline="0">
              <a:solidFill>
                <a:schemeClr val="tx1"/>
              </a:solidFill>
              <a:latin typeface="+mn-lt"/>
              <a:ea typeface="+mn-ea"/>
              <a:cs typeface="+mn-cs"/>
            </a:rPr>
            <a:t> son las ramas de actividad</a:t>
          </a:r>
          <a:r>
            <a:rPr lang="es-CO" sz="1100" b="1">
              <a:solidFill>
                <a:schemeClr val="tx1"/>
              </a:solidFill>
              <a:latin typeface="+mn-lt"/>
              <a:ea typeface="+mn-ea"/>
              <a:cs typeface="+mn-cs"/>
            </a:rPr>
            <a:t>?</a:t>
          </a:r>
          <a:endParaRPr lang="es-ES">
            <a:solidFill>
              <a:schemeClr val="tx1"/>
            </a:solidFill>
          </a:endParaRPr>
        </a:p>
        <a:p>
          <a:pPr algn="l">
            <a:lnSpc>
              <a:spcPts val="1200"/>
            </a:lnSpc>
          </a:pPr>
          <a:endParaRPr lang="es-CO" sz="1100" b="1">
            <a:solidFill>
              <a:schemeClr val="tx1"/>
            </a:solidFill>
            <a:latin typeface="+mn-lt"/>
            <a:ea typeface="+mn-ea"/>
            <a:cs typeface="+mn-cs"/>
          </a:endParaRPr>
        </a:p>
        <a:p>
          <a:pPr algn="l" eaLnBrk="1" fontAlgn="auto" latinLnBrk="0" hangingPunct="1">
            <a:lnSpc>
              <a:spcPts val="1200"/>
            </a:lnSpc>
          </a:pPr>
          <a:r>
            <a:rPr lang="es-CO" sz="1100" b="1">
              <a:solidFill>
                <a:schemeClr val="tx1"/>
              </a:solidFill>
              <a:latin typeface="+mn-lt"/>
              <a:ea typeface="+mn-ea"/>
              <a:cs typeface="+mn-cs"/>
            </a:rPr>
            <a:t>Ramas de actividad económica</a:t>
          </a:r>
          <a:r>
            <a:rPr lang="es-CO" sz="1100">
              <a:solidFill>
                <a:schemeClr val="tx1"/>
              </a:solidFill>
              <a:latin typeface="+mn-lt"/>
              <a:ea typeface="+mn-ea"/>
              <a:cs typeface="+mn-cs"/>
            </a:rPr>
            <a:t>: </a:t>
          </a:r>
          <a:r>
            <a:rPr lang="es-ES" sz="1100">
              <a:solidFill>
                <a:schemeClr val="tx1"/>
              </a:solidFill>
              <a:latin typeface="+mn-lt"/>
              <a:ea typeface="+mn-ea"/>
              <a:cs typeface="+mn-cs"/>
            </a:rPr>
            <a:t>se definen como el conjunto de establecimientos que desarrollan la misma actividad principal. En las Cuentas Nacionales de Colombia base 2005, los establecimientos se agrupan en 61 ramas de actividad.</a:t>
          </a:r>
          <a:endParaRPr lang="es-ES">
            <a:solidFill>
              <a:schemeClr val="tx1"/>
            </a:solidFill>
          </a:endParaRPr>
        </a:p>
        <a:p>
          <a:pPr algn="l" eaLnBrk="1" fontAlgn="auto" latinLnBrk="0" hangingPunct="1"/>
          <a:endParaRPr lang="en-US" sz="1100">
            <a:solidFill>
              <a:schemeClr val="tx1"/>
            </a:solidFill>
            <a:latin typeface="+mn-lt"/>
            <a:ea typeface="+mn-ea"/>
            <a:cs typeface="+mn-cs"/>
          </a:endParaRPr>
        </a:p>
        <a:p>
          <a:pPr algn="l">
            <a:lnSpc>
              <a:spcPts val="1100"/>
            </a:lnSpc>
          </a:pPr>
          <a:r>
            <a:rPr lang="es-CO" sz="1100">
              <a:solidFill>
                <a:schemeClr val="tx1"/>
              </a:solidFill>
              <a:latin typeface="+mn-lt"/>
              <a:ea typeface="+mn-ea"/>
              <a:cs typeface="+mn-cs"/>
            </a:rPr>
            <a:t> </a:t>
          </a:r>
          <a:r>
            <a:rPr lang="es-CO" sz="1100" b="1">
              <a:solidFill>
                <a:schemeClr val="tx1"/>
              </a:solidFill>
              <a:latin typeface="+mn-lt"/>
              <a:ea typeface="+mn-ea"/>
              <a:cs typeface="+mn-cs"/>
            </a:rPr>
            <a:t>¿Qué</a:t>
          </a:r>
          <a:r>
            <a:rPr lang="es-CO" sz="1100" b="1" baseline="0">
              <a:solidFill>
                <a:schemeClr val="tx1"/>
              </a:solidFill>
              <a:latin typeface="+mn-lt"/>
              <a:ea typeface="+mn-ea"/>
              <a:cs typeface="+mn-cs"/>
            </a:rPr>
            <a:t> es retropolación?</a:t>
          </a:r>
        </a:p>
        <a:p>
          <a:pPr algn="l">
            <a:lnSpc>
              <a:spcPts val="1100"/>
            </a:lnSpc>
          </a:pPr>
          <a:endParaRPr lang="es-CO" sz="1100" baseline="0">
            <a:solidFill>
              <a:schemeClr val="tx1"/>
            </a:solidFill>
            <a:latin typeface="+mn-lt"/>
            <a:ea typeface="+mn-ea"/>
            <a:cs typeface="+mn-cs"/>
          </a:endParaRPr>
        </a:p>
        <a:p>
          <a:pPr algn="l">
            <a:lnSpc>
              <a:spcPts val="1100"/>
            </a:lnSpc>
          </a:pPr>
          <a:r>
            <a:rPr lang="en-US" sz="1100" b="1">
              <a:solidFill>
                <a:schemeClr val="tx1"/>
              </a:solidFill>
              <a:latin typeface="+mn-lt"/>
              <a:ea typeface="+mn-ea"/>
              <a:cs typeface="+mn-cs"/>
            </a:rPr>
            <a:t>Retropolación: </a:t>
          </a:r>
          <a:r>
            <a:rPr lang="en-US" sz="1100" b="0">
              <a:solidFill>
                <a:schemeClr val="tx1"/>
              </a:solidFill>
              <a:latin typeface="+mn-lt"/>
              <a:ea typeface="+mn-ea"/>
              <a:cs typeface="+mn-cs"/>
            </a:rPr>
            <a:t> Es la construcción de resultados mediante la utilización de indicadores tanto de valor como de volumen y precio,  a partir de un año de</a:t>
          </a:r>
          <a:r>
            <a:rPr lang="en-US" sz="1100" b="0" baseline="0">
              <a:solidFill>
                <a:schemeClr val="tx1"/>
              </a:solidFill>
              <a:latin typeface="+mn-lt"/>
              <a:ea typeface="+mn-ea"/>
              <a:cs typeface="+mn-cs"/>
            </a:rPr>
            <a:t> base fijo hacia atrás. En la base 2005, se realizó el cálculo de la serie 1990 - 2000, resultados que se encuentran publicados en "Investigaciones especiales", y de la serie 2000 - 2004, todo ello con el propósito de presentar resultados más completos para su análisis en serie. Con este fin,  se definió una "clasificación retropolación" a nivel de 170 productos de acuerdo con la información disponible. </a:t>
          </a:r>
        </a:p>
        <a:p>
          <a:pPr algn="l">
            <a:lnSpc>
              <a:spcPts val="1100"/>
            </a:lnSpc>
          </a:pPr>
          <a:endParaRPr lang="en-US" sz="1100" b="0" baseline="0">
            <a:solidFill>
              <a:schemeClr val="tx1"/>
            </a:solidFill>
            <a:latin typeface="+mn-lt"/>
            <a:ea typeface="+mn-ea"/>
            <a:cs typeface="+mn-cs"/>
          </a:endParaRPr>
        </a:p>
        <a:p>
          <a:pPr algn="l" eaLnBrk="1" fontAlgn="auto" latinLnBrk="0" hangingPunct="1"/>
          <a:r>
            <a:rPr lang="es-CO" sz="1100" b="1">
              <a:solidFill>
                <a:schemeClr val="tx1"/>
              </a:solidFill>
              <a:latin typeface="+mn-lt"/>
              <a:ea typeface="+mn-ea"/>
              <a:cs typeface="+mn-cs"/>
            </a:rPr>
            <a:t>¿Qué</a:t>
          </a:r>
          <a:r>
            <a:rPr lang="es-CO" sz="1100" b="1" baseline="0">
              <a:solidFill>
                <a:schemeClr val="tx1"/>
              </a:solidFill>
              <a:latin typeface="+mn-lt"/>
              <a:ea typeface="+mn-ea"/>
              <a:cs typeface="+mn-cs"/>
            </a:rPr>
            <a:t> es el valor agregado bruto</a:t>
          </a:r>
          <a:r>
            <a:rPr lang="es-CO" sz="1100" b="1">
              <a:solidFill>
                <a:schemeClr val="tx1"/>
              </a:solidFill>
              <a:latin typeface="+mn-lt"/>
              <a:ea typeface="+mn-ea"/>
              <a:cs typeface="+mn-cs"/>
            </a:rPr>
            <a:t>?</a:t>
          </a:r>
          <a:endParaRPr lang="es-ES">
            <a:solidFill>
              <a:schemeClr val="tx1"/>
            </a:solidFill>
          </a:endParaRPr>
        </a:p>
        <a:p>
          <a:pPr algn="l" eaLnBrk="1" fontAlgn="auto" latinLnBrk="0" hangingPunct="1"/>
          <a:endParaRPr lang="es-CO" sz="1100" b="1">
            <a:solidFill>
              <a:schemeClr val="tx1"/>
            </a:solidFill>
            <a:latin typeface="+mn-lt"/>
            <a:ea typeface="+mn-ea"/>
            <a:cs typeface="+mn-cs"/>
          </a:endParaRPr>
        </a:p>
        <a:p>
          <a:pPr algn="l" eaLnBrk="1" fontAlgn="auto" latinLnBrk="0" hangingPunct="1">
            <a:lnSpc>
              <a:spcPts val="1200"/>
            </a:lnSpc>
          </a:pPr>
          <a:r>
            <a:rPr lang="es-CO" sz="1100" b="1">
              <a:solidFill>
                <a:schemeClr val="tx1"/>
              </a:solidFill>
              <a:latin typeface="+mn-lt"/>
              <a:ea typeface="+mn-ea"/>
              <a:cs typeface="+mn-cs"/>
            </a:rPr>
            <a:t>Valor agregado bruto</a:t>
          </a:r>
          <a:r>
            <a:rPr lang="es-CO" sz="1100">
              <a:solidFill>
                <a:schemeClr val="tx1"/>
              </a:solidFill>
              <a:latin typeface="+mn-lt"/>
              <a:ea typeface="+mn-ea"/>
              <a:cs typeface="+mn-cs"/>
            </a:rPr>
            <a:t>: S</a:t>
          </a:r>
          <a:r>
            <a:rPr lang="es-ES" sz="1100">
              <a:solidFill>
                <a:schemeClr val="tx1"/>
              </a:solidFill>
              <a:latin typeface="+mn-lt"/>
              <a:ea typeface="+mn-ea"/>
              <a:cs typeface="+mn-cs"/>
            </a:rPr>
            <a:t>e define como el valor de la producción menos el valor del consumo intermedio. El valor agregado bruto es la fuente de la que proceden los ingresos primarios del SCN, y por tanto su saldo se arrastra a la cuenta de distribución primaria del ingreso. El valor agregado y el PIB pueden medirse también en términos netos, deduciendo el consumo de capital fijo, cifra que representa la pérdida de valor que experimenta durante el período, el capital fijo utilizado en un proceso productivo. </a:t>
          </a:r>
          <a:endParaRPr lang="es-ES">
            <a:solidFill>
              <a:schemeClr val="tx1"/>
            </a:solidFill>
          </a:endParaRPr>
        </a:p>
        <a:p>
          <a:pPr algn="l" eaLnBrk="1" fontAlgn="auto" latinLnBrk="0" hangingPunct="1"/>
          <a:endParaRPr lang="en-US" sz="1100">
            <a:solidFill>
              <a:srgbClr val="0000FF"/>
            </a:solidFill>
            <a:latin typeface="+mn-lt"/>
            <a:ea typeface="+mn-ea"/>
            <a:cs typeface="+mn-cs"/>
          </a:endParaRPr>
        </a:p>
        <a:p>
          <a:pPr algn="l">
            <a:lnSpc>
              <a:spcPts val="1200"/>
            </a:lnSpc>
          </a:pPr>
          <a:r>
            <a:rPr lang="es-CO" sz="1100">
              <a:solidFill>
                <a:schemeClr val="dk1"/>
              </a:solidFill>
              <a:latin typeface="+mn-lt"/>
              <a:ea typeface="+mn-ea"/>
              <a:cs typeface="+mn-cs"/>
            </a:rPr>
            <a:t> </a:t>
          </a:r>
          <a:endParaRPr lang="en-US" sz="1100">
            <a:solidFill>
              <a:schemeClr val="dk1"/>
            </a:solidFill>
            <a:latin typeface="+mn-lt"/>
            <a:ea typeface="+mn-ea"/>
            <a:cs typeface="+mn-cs"/>
          </a:endParaRPr>
        </a:p>
        <a:p>
          <a:pPr algn="just">
            <a:lnSpc>
              <a:spcPts val="1000"/>
            </a:lnSpc>
          </a:pP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552451</xdr:colOff>
      <xdr:row>4</xdr:row>
      <xdr:rowOff>161924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1601" cy="80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500062</xdr:colOff>
      <xdr:row>5</xdr:row>
      <xdr:rowOff>54113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76312" cy="831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962025</xdr:colOff>
      <xdr:row>6</xdr:row>
      <xdr:rowOff>66973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228725" cy="924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831273</xdr:colOff>
      <xdr:row>5</xdr:row>
      <xdr:rowOff>34636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8523"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xdr:colOff>
      <xdr:row>0</xdr:row>
      <xdr:rowOff>0</xdr:rowOff>
    </xdr:from>
    <xdr:to>
      <xdr:col>1</xdr:col>
      <xdr:colOff>1168977</xdr:colOff>
      <xdr:row>5</xdr:row>
      <xdr:rowOff>64460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0"/>
          <a:ext cx="1350816" cy="800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920263</xdr:colOff>
      <xdr:row>5</xdr:row>
      <xdr:rowOff>10257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62051" cy="74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190501</xdr:colOff>
      <xdr:row>5</xdr:row>
      <xdr:rowOff>6594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62051" cy="81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herrerab\sintesis%20retropolacion(marzo18)\Base2005\Modulo_CN\Series\Retro\Equilibrios\BOU%20Ctes%202005_5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ARIOS2009/GRUPOSINTESIS/base2005/resumenes/resumenbase2005J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202004%2002%2011%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FAValdeblanquezP/Configuraci&#243;n%20local/Archivos%20temporales%20de%20Internet/OLKC2/CUENTAS_SINTESIS_AGREGADO%202004%2002%2011%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ARIOS2009/GRUPOSINTESIS/base2005/resumenes/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AMCruzZ/Configuraci&#243;n%20local/Archivos%20temporales%20de%20Internet/Content.Outlook/06CYJ63W/cuentas%2010%20de%20agosto%2010%20y%2045%20a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ack%20up/cuentas%2014%20de%20agosto-9%20a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1%20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FAValdeblanquezP/Configuraci&#243;n%20local/Archivos%20temporales%20de%20Internet/OLKC2/CUENTAS_SINTESIS_AGREGADO1%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Det_Transaccion"/>
      <sheetName val="Det_Transaccion_Ktes"/>
      <sheetName val="BOU"/>
      <sheetName val="BOU_Ktes"/>
      <sheetName val="BOU_Tasas"/>
      <sheetName val="Coef_Tecnicos"/>
      <sheetName val="Configuracion"/>
      <sheetName val="Detalle"/>
      <sheetName val="Validacion"/>
      <sheetName val="Industria"/>
      <sheetName val="Sector"/>
      <sheetName val="Fuente"/>
      <sheetName val="DetalleX"/>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5">
          <cell r="Q15">
            <v>9</v>
          </cell>
        </row>
        <row r="16">
          <cell r="Q16">
            <v>3</v>
          </cell>
        </row>
        <row r="17">
          <cell r="Q17">
            <v>171</v>
          </cell>
        </row>
        <row r="18">
          <cell r="Q18" t="str">
            <v>DetalleX</v>
          </cell>
        </row>
        <row r="21">
          <cell r="Q21">
            <v>6</v>
          </cell>
        </row>
        <row r="24">
          <cell r="A24" t="str">
            <v>Ind. Precio</v>
          </cell>
        </row>
        <row r="25">
          <cell r="A25" t="str">
            <v>Ind. Valor</v>
          </cell>
        </row>
        <row r="26">
          <cell r="A26" t="str">
            <v>Ind. Volumen</v>
          </cell>
        </row>
        <row r="27">
          <cell r="A27" t="str">
            <v>Valores Ctes</v>
          </cell>
        </row>
        <row r="28">
          <cell r="A28" t="str">
            <v>Valores KtesAnt</v>
          </cell>
        </row>
        <row r="29">
          <cell r="A29" t="str">
            <v>Mostrar Todo</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
      <sheetName val="B"/>
      <sheetName val="C"/>
      <sheetName val="D"/>
      <sheetName val="E"/>
      <sheetName val="F"/>
      <sheetName val="G"/>
      <sheetName val="H"/>
      <sheetName val="I"/>
      <sheetName val="J"/>
      <sheetName val="K"/>
      <sheetName val="L"/>
      <sheetName val="M"/>
      <sheetName val="N"/>
      <sheetName val="Ñ"/>
      <sheetName val="O"/>
      <sheetName val="P"/>
      <sheetName val="Q"/>
      <sheetName val="R"/>
      <sheetName val="S"/>
      <sheetName val="T"/>
      <sheetName val="U"/>
      <sheetName val="V"/>
      <sheetName val="W"/>
      <sheetName val="X"/>
      <sheetName val="Y"/>
      <sheetName val="Z"/>
      <sheetName val="AA"/>
      <sheetName val="AB"/>
      <sheetName val="AC"/>
      <sheetName val="AD"/>
      <sheetName val="AE"/>
      <sheetName val="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sheetData sheetId="2"/>
      <sheetData sheetId="3" refreshError="1">
        <row r="5">
          <cell r="H5" t="str">
            <v>2004 REVISADO CERRADO</v>
          </cell>
        </row>
        <row r="6">
          <cell r="H6" t="str">
            <v>02/Nov/2007 : 08:45:20</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sheetData sheetId="2"/>
      <sheetData sheetId="3" refreshError="1">
        <row r="5">
          <cell r="H5" t="str">
            <v>2004 REVISADO CERRADO</v>
          </cell>
        </row>
        <row r="6">
          <cell r="H6" t="str">
            <v>02/Nov/2007 : 08:45:20</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H4" t="str">
            <v>CUENTAS DE PRODUCCIÓN Y GENERACIÓN DEL INGRESO</v>
          </cell>
        </row>
      </sheetData>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ctasnales@dane.gov.co" TargetMode="External"/><Relationship Id="rId1" Type="http://schemas.openxmlformats.org/officeDocument/2006/relationships/hyperlink" Target="mailto:contacto@dane.gov.co"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tabSelected="1" zoomScaleNormal="100" workbookViewId="0"/>
  </sheetViews>
  <sheetFormatPr baseColWidth="10" defaultRowHeight="12.75" x14ac:dyDescent="0.2"/>
  <cols>
    <col min="1" max="1" width="3" style="2" customWidth="1"/>
    <col min="2" max="2" width="79.5703125" style="2" customWidth="1"/>
    <col min="3" max="3" width="11.5703125" style="2" customWidth="1"/>
    <col min="4" max="257" width="11.42578125" style="2"/>
    <col min="258" max="258" width="16.7109375" style="2" customWidth="1"/>
    <col min="259" max="259" width="11.5703125" style="2" customWidth="1"/>
    <col min="260" max="513" width="11.42578125" style="2"/>
    <col min="514" max="514" width="16.7109375" style="2" customWidth="1"/>
    <col min="515" max="515" width="11.5703125" style="2" customWidth="1"/>
    <col min="516" max="769" width="11.42578125" style="2"/>
    <col min="770" max="770" width="16.7109375" style="2" customWidth="1"/>
    <col min="771" max="771" width="11.5703125" style="2" customWidth="1"/>
    <col min="772" max="1025" width="11.42578125" style="2"/>
    <col min="1026" max="1026" width="16.7109375" style="2" customWidth="1"/>
    <col min="1027" max="1027" width="11.5703125" style="2" customWidth="1"/>
    <col min="1028" max="1281" width="11.42578125" style="2"/>
    <col min="1282" max="1282" width="16.7109375" style="2" customWidth="1"/>
    <col min="1283" max="1283" width="11.5703125" style="2" customWidth="1"/>
    <col min="1284" max="1537" width="11.42578125" style="2"/>
    <col min="1538" max="1538" width="16.7109375" style="2" customWidth="1"/>
    <col min="1539" max="1539" width="11.5703125" style="2" customWidth="1"/>
    <col min="1540" max="1793" width="11.42578125" style="2"/>
    <col min="1794" max="1794" width="16.7109375" style="2" customWidth="1"/>
    <col min="1795" max="1795" width="11.5703125" style="2" customWidth="1"/>
    <col min="1796" max="2049" width="11.42578125" style="2"/>
    <col min="2050" max="2050" width="16.7109375" style="2" customWidth="1"/>
    <col min="2051" max="2051" width="11.5703125" style="2" customWidth="1"/>
    <col min="2052" max="2305" width="11.42578125" style="2"/>
    <col min="2306" max="2306" width="16.7109375" style="2" customWidth="1"/>
    <col min="2307" max="2307" width="11.5703125" style="2" customWidth="1"/>
    <col min="2308" max="2561" width="11.42578125" style="2"/>
    <col min="2562" max="2562" width="16.7109375" style="2" customWidth="1"/>
    <col min="2563" max="2563" width="11.5703125" style="2" customWidth="1"/>
    <col min="2564" max="2817" width="11.42578125" style="2"/>
    <col min="2818" max="2818" width="16.7109375" style="2" customWidth="1"/>
    <col min="2819" max="2819" width="11.5703125" style="2" customWidth="1"/>
    <col min="2820" max="3073" width="11.42578125" style="2"/>
    <col min="3074" max="3074" width="16.7109375" style="2" customWidth="1"/>
    <col min="3075" max="3075" width="11.5703125" style="2" customWidth="1"/>
    <col min="3076" max="3329" width="11.42578125" style="2"/>
    <col min="3330" max="3330" width="16.7109375" style="2" customWidth="1"/>
    <col min="3331" max="3331" width="11.5703125" style="2" customWidth="1"/>
    <col min="3332" max="3585" width="11.42578125" style="2"/>
    <col min="3586" max="3586" width="16.7109375" style="2" customWidth="1"/>
    <col min="3587" max="3587" width="11.5703125" style="2" customWidth="1"/>
    <col min="3588" max="3841" width="11.42578125" style="2"/>
    <col min="3842" max="3842" width="16.7109375" style="2" customWidth="1"/>
    <col min="3843" max="3843" width="11.5703125" style="2" customWidth="1"/>
    <col min="3844" max="4097" width="11.42578125" style="2"/>
    <col min="4098" max="4098" width="16.7109375" style="2" customWidth="1"/>
    <col min="4099" max="4099" width="11.5703125" style="2" customWidth="1"/>
    <col min="4100" max="4353" width="11.42578125" style="2"/>
    <col min="4354" max="4354" width="16.7109375" style="2" customWidth="1"/>
    <col min="4355" max="4355" width="11.5703125" style="2" customWidth="1"/>
    <col min="4356" max="4609" width="11.42578125" style="2"/>
    <col min="4610" max="4610" width="16.7109375" style="2" customWidth="1"/>
    <col min="4611" max="4611" width="11.5703125" style="2" customWidth="1"/>
    <col min="4612" max="4865" width="11.42578125" style="2"/>
    <col min="4866" max="4866" width="16.7109375" style="2" customWidth="1"/>
    <col min="4867" max="4867" width="11.5703125" style="2" customWidth="1"/>
    <col min="4868" max="5121" width="11.42578125" style="2"/>
    <col min="5122" max="5122" width="16.7109375" style="2" customWidth="1"/>
    <col min="5123" max="5123" width="11.5703125" style="2" customWidth="1"/>
    <col min="5124" max="5377" width="11.42578125" style="2"/>
    <col min="5378" max="5378" width="16.7109375" style="2" customWidth="1"/>
    <col min="5379" max="5379" width="11.5703125" style="2" customWidth="1"/>
    <col min="5380" max="5633" width="11.42578125" style="2"/>
    <col min="5634" max="5634" width="16.7109375" style="2" customWidth="1"/>
    <col min="5635" max="5635" width="11.5703125" style="2" customWidth="1"/>
    <col min="5636" max="5889" width="11.42578125" style="2"/>
    <col min="5890" max="5890" width="16.7109375" style="2" customWidth="1"/>
    <col min="5891" max="5891" width="11.5703125" style="2" customWidth="1"/>
    <col min="5892" max="6145" width="11.42578125" style="2"/>
    <col min="6146" max="6146" width="16.7109375" style="2" customWidth="1"/>
    <col min="6147" max="6147" width="11.5703125" style="2" customWidth="1"/>
    <col min="6148" max="6401" width="11.42578125" style="2"/>
    <col min="6402" max="6402" width="16.7109375" style="2" customWidth="1"/>
    <col min="6403" max="6403" width="11.5703125" style="2" customWidth="1"/>
    <col min="6404" max="6657" width="11.42578125" style="2"/>
    <col min="6658" max="6658" width="16.7109375" style="2" customWidth="1"/>
    <col min="6659" max="6659" width="11.5703125" style="2" customWidth="1"/>
    <col min="6660" max="6913" width="11.42578125" style="2"/>
    <col min="6914" max="6914" width="16.7109375" style="2" customWidth="1"/>
    <col min="6915" max="6915" width="11.5703125" style="2" customWidth="1"/>
    <col min="6916" max="7169" width="11.42578125" style="2"/>
    <col min="7170" max="7170" width="16.7109375" style="2" customWidth="1"/>
    <col min="7171" max="7171" width="11.5703125" style="2" customWidth="1"/>
    <col min="7172" max="7425" width="11.42578125" style="2"/>
    <col min="7426" max="7426" width="16.7109375" style="2" customWidth="1"/>
    <col min="7427" max="7427" width="11.5703125" style="2" customWidth="1"/>
    <col min="7428" max="7681" width="11.42578125" style="2"/>
    <col min="7682" max="7682" width="16.7109375" style="2" customWidth="1"/>
    <col min="7683" max="7683" width="11.5703125" style="2" customWidth="1"/>
    <col min="7684" max="7937" width="11.42578125" style="2"/>
    <col min="7938" max="7938" width="16.7109375" style="2" customWidth="1"/>
    <col min="7939" max="7939" width="11.5703125" style="2" customWidth="1"/>
    <col min="7940" max="8193" width="11.42578125" style="2"/>
    <col min="8194" max="8194" width="16.7109375" style="2" customWidth="1"/>
    <col min="8195" max="8195" width="11.5703125" style="2" customWidth="1"/>
    <col min="8196" max="8449" width="11.42578125" style="2"/>
    <col min="8450" max="8450" width="16.7109375" style="2" customWidth="1"/>
    <col min="8451" max="8451" width="11.5703125" style="2" customWidth="1"/>
    <col min="8452" max="8705" width="11.42578125" style="2"/>
    <col min="8706" max="8706" width="16.7109375" style="2" customWidth="1"/>
    <col min="8707" max="8707" width="11.5703125" style="2" customWidth="1"/>
    <col min="8708" max="8961" width="11.42578125" style="2"/>
    <col min="8962" max="8962" width="16.7109375" style="2" customWidth="1"/>
    <col min="8963" max="8963" width="11.5703125" style="2" customWidth="1"/>
    <col min="8964" max="9217" width="11.42578125" style="2"/>
    <col min="9218" max="9218" width="16.7109375" style="2" customWidth="1"/>
    <col min="9219" max="9219" width="11.5703125" style="2" customWidth="1"/>
    <col min="9220" max="9473" width="11.42578125" style="2"/>
    <col min="9474" max="9474" width="16.7109375" style="2" customWidth="1"/>
    <col min="9475" max="9475" width="11.5703125" style="2" customWidth="1"/>
    <col min="9476" max="9729" width="11.42578125" style="2"/>
    <col min="9730" max="9730" width="16.7109375" style="2" customWidth="1"/>
    <col min="9731" max="9731" width="11.5703125" style="2" customWidth="1"/>
    <col min="9732" max="9985" width="11.42578125" style="2"/>
    <col min="9986" max="9986" width="16.7109375" style="2" customWidth="1"/>
    <col min="9987" max="9987" width="11.5703125" style="2" customWidth="1"/>
    <col min="9988" max="10241" width="11.42578125" style="2"/>
    <col min="10242" max="10242" width="16.7109375" style="2" customWidth="1"/>
    <col min="10243" max="10243" width="11.5703125" style="2" customWidth="1"/>
    <col min="10244" max="10497" width="11.42578125" style="2"/>
    <col min="10498" max="10498" width="16.7109375" style="2" customWidth="1"/>
    <col min="10499" max="10499" width="11.5703125" style="2" customWidth="1"/>
    <col min="10500" max="10753" width="11.42578125" style="2"/>
    <col min="10754" max="10754" width="16.7109375" style="2" customWidth="1"/>
    <col min="10755" max="10755" width="11.5703125" style="2" customWidth="1"/>
    <col min="10756" max="11009" width="11.42578125" style="2"/>
    <col min="11010" max="11010" width="16.7109375" style="2" customWidth="1"/>
    <col min="11011" max="11011" width="11.5703125" style="2" customWidth="1"/>
    <col min="11012" max="11265" width="11.42578125" style="2"/>
    <col min="11266" max="11266" width="16.7109375" style="2" customWidth="1"/>
    <col min="11267" max="11267" width="11.5703125" style="2" customWidth="1"/>
    <col min="11268" max="11521" width="11.42578125" style="2"/>
    <col min="11522" max="11522" width="16.7109375" style="2" customWidth="1"/>
    <col min="11523" max="11523" width="11.5703125" style="2" customWidth="1"/>
    <col min="11524" max="11777" width="11.42578125" style="2"/>
    <col min="11778" max="11778" width="16.7109375" style="2" customWidth="1"/>
    <col min="11779" max="11779" width="11.5703125" style="2" customWidth="1"/>
    <col min="11780" max="12033" width="11.42578125" style="2"/>
    <col min="12034" max="12034" width="16.7109375" style="2" customWidth="1"/>
    <col min="12035" max="12035" width="11.5703125" style="2" customWidth="1"/>
    <col min="12036" max="12289" width="11.42578125" style="2"/>
    <col min="12290" max="12290" width="16.7109375" style="2" customWidth="1"/>
    <col min="12291" max="12291" width="11.5703125" style="2" customWidth="1"/>
    <col min="12292" max="12545" width="11.42578125" style="2"/>
    <col min="12546" max="12546" width="16.7109375" style="2" customWidth="1"/>
    <col min="12547" max="12547" width="11.5703125" style="2" customWidth="1"/>
    <col min="12548" max="12801" width="11.42578125" style="2"/>
    <col min="12802" max="12802" width="16.7109375" style="2" customWidth="1"/>
    <col min="12803" max="12803" width="11.5703125" style="2" customWidth="1"/>
    <col min="12804" max="13057" width="11.42578125" style="2"/>
    <col min="13058" max="13058" width="16.7109375" style="2" customWidth="1"/>
    <col min="13059" max="13059" width="11.5703125" style="2" customWidth="1"/>
    <col min="13060" max="13313" width="11.42578125" style="2"/>
    <col min="13314" max="13314" width="16.7109375" style="2" customWidth="1"/>
    <col min="13315" max="13315" width="11.5703125" style="2" customWidth="1"/>
    <col min="13316" max="13569" width="11.42578125" style="2"/>
    <col min="13570" max="13570" width="16.7109375" style="2" customWidth="1"/>
    <col min="13571" max="13571" width="11.5703125" style="2" customWidth="1"/>
    <col min="13572" max="13825" width="11.42578125" style="2"/>
    <col min="13826" max="13826" width="16.7109375" style="2" customWidth="1"/>
    <col min="13827" max="13827" width="11.5703125" style="2" customWidth="1"/>
    <col min="13828" max="14081" width="11.42578125" style="2"/>
    <col min="14082" max="14082" width="16.7109375" style="2" customWidth="1"/>
    <col min="14083" max="14083" width="11.5703125" style="2" customWidth="1"/>
    <col min="14084" max="14337" width="11.42578125" style="2"/>
    <col min="14338" max="14338" width="16.7109375" style="2" customWidth="1"/>
    <col min="14339" max="14339" width="11.5703125" style="2" customWidth="1"/>
    <col min="14340" max="14593" width="11.42578125" style="2"/>
    <col min="14594" max="14594" width="16.7109375" style="2" customWidth="1"/>
    <col min="14595" max="14595" width="11.5703125" style="2" customWidth="1"/>
    <col min="14596" max="14849" width="11.42578125" style="2"/>
    <col min="14850" max="14850" width="16.7109375" style="2" customWidth="1"/>
    <col min="14851" max="14851" width="11.5703125" style="2" customWidth="1"/>
    <col min="14852" max="15105" width="11.42578125" style="2"/>
    <col min="15106" max="15106" width="16.7109375" style="2" customWidth="1"/>
    <col min="15107" max="15107" width="11.5703125" style="2" customWidth="1"/>
    <col min="15108" max="15361" width="11.42578125" style="2"/>
    <col min="15362" max="15362" width="16.7109375" style="2" customWidth="1"/>
    <col min="15363" max="15363" width="11.5703125" style="2" customWidth="1"/>
    <col min="15364" max="15617" width="11.42578125" style="2"/>
    <col min="15618" max="15618" width="16.7109375" style="2" customWidth="1"/>
    <col min="15619" max="15619" width="11.5703125" style="2" customWidth="1"/>
    <col min="15620" max="15873" width="11.42578125" style="2"/>
    <col min="15874" max="15874" width="16.7109375" style="2" customWidth="1"/>
    <col min="15875" max="15875" width="11.5703125" style="2" customWidth="1"/>
    <col min="15876" max="16129" width="11.42578125" style="2"/>
    <col min="16130" max="16130" width="16.7109375" style="2" customWidth="1"/>
    <col min="16131" max="16131" width="11.5703125" style="2" customWidth="1"/>
    <col min="16132" max="16384" width="11.42578125" style="2"/>
  </cols>
  <sheetData>
    <row r="1" spans="2:10" ht="5.25" customHeight="1" x14ac:dyDescent="0.2"/>
    <row r="3" spans="2:10" x14ac:dyDescent="0.2">
      <c r="B3" s="1" t="s">
        <v>93</v>
      </c>
      <c r="E3" s="3" t="s">
        <v>117</v>
      </c>
    </row>
    <row r="4" spans="2:10" x14ac:dyDescent="0.2">
      <c r="B4" s="1"/>
    </row>
    <row r="5" spans="2:10" x14ac:dyDescent="0.2">
      <c r="B5" s="1" t="s">
        <v>53</v>
      </c>
      <c r="G5" s="2" t="s">
        <v>54</v>
      </c>
      <c r="H5" s="2" t="s">
        <v>54</v>
      </c>
      <c r="I5" s="2" t="s">
        <v>54</v>
      </c>
      <c r="J5" s="2" t="s">
        <v>54</v>
      </c>
    </row>
    <row r="6" spans="2:10" x14ac:dyDescent="0.2">
      <c r="B6" s="1" t="s">
        <v>55</v>
      </c>
      <c r="F6" s="2" t="s">
        <v>54</v>
      </c>
      <c r="G6" s="2" t="s">
        <v>54</v>
      </c>
      <c r="H6" s="2" t="s">
        <v>54</v>
      </c>
    </row>
    <row r="7" spans="2:10" x14ac:dyDescent="0.2">
      <c r="B7" s="1"/>
    </row>
    <row r="8" spans="2:10" ht="14.25" x14ac:dyDescent="0.2">
      <c r="B8" s="1" t="s">
        <v>116</v>
      </c>
      <c r="E8" s="2" t="s">
        <v>54</v>
      </c>
    </row>
    <row r="9" spans="2:10" x14ac:dyDescent="0.2">
      <c r="B9" s="1"/>
    </row>
    <row r="10" spans="2:10" x14ac:dyDescent="0.2">
      <c r="B10" s="11" t="s">
        <v>110</v>
      </c>
    </row>
    <row r="11" spans="2:10" x14ac:dyDescent="0.2">
      <c r="B11" s="1"/>
    </row>
    <row r="12" spans="2:10" x14ac:dyDescent="0.2">
      <c r="B12" s="1" t="s">
        <v>85</v>
      </c>
    </row>
    <row r="13" spans="2:10" ht="6" customHeight="1" x14ac:dyDescent="0.2"/>
    <row r="14" spans="2:10" x14ac:dyDescent="0.2">
      <c r="B14" s="180" t="s">
        <v>96</v>
      </c>
      <c r="C14" s="180"/>
      <c r="D14" s="180"/>
      <c r="E14" s="180"/>
      <c r="F14" s="180"/>
    </row>
    <row r="15" spans="2:10" x14ac:dyDescent="0.2">
      <c r="B15" s="180" t="s">
        <v>86</v>
      </c>
      <c r="C15" s="180"/>
      <c r="D15" s="180"/>
      <c r="E15" s="180"/>
      <c r="F15" s="180"/>
    </row>
    <row r="17" spans="2:10" x14ac:dyDescent="0.2">
      <c r="B17" s="1" t="s">
        <v>87</v>
      </c>
    </row>
    <row r="18" spans="2:10" ht="6" customHeight="1" x14ac:dyDescent="0.2"/>
    <row r="19" spans="2:10" x14ac:dyDescent="0.2">
      <c r="B19" s="180" t="s">
        <v>95</v>
      </c>
      <c r="C19" s="180"/>
      <c r="D19" s="180"/>
      <c r="E19" s="180"/>
    </row>
    <row r="20" spans="2:10" x14ac:dyDescent="0.2">
      <c r="B20" s="180" t="s">
        <v>88</v>
      </c>
      <c r="C20" s="180"/>
      <c r="D20" s="180"/>
      <c r="E20" s="180"/>
      <c r="F20" s="180"/>
      <c r="G20" s="4"/>
    </row>
    <row r="21" spans="2:10" x14ac:dyDescent="0.2">
      <c r="B21" s="5"/>
      <c r="C21" s="5"/>
      <c r="D21" s="5"/>
      <c r="E21" s="5"/>
      <c r="F21" s="5"/>
      <c r="G21" s="4"/>
    </row>
    <row r="22" spans="2:10" x14ac:dyDescent="0.2">
      <c r="B22" s="1" t="s">
        <v>89</v>
      </c>
      <c r="C22" s="5"/>
      <c r="D22" s="5"/>
      <c r="E22" s="5"/>
      <c r="F22" s="5"/>
      <c r="G22" s="4"/>
    </row>
    <row r="23" spans="2:10" x14ac:dyDescent="0.2">
      <c r="C23" s="5"/>
      <c r="D23" s="5"/>
      <c r="E23" s="5"/>
      <c r="F23" s="5"/>
      <c r="G23" s="4"/>
    </row>
    <row r="24" spans="2:10" x14ac:dyDescent="0.2">
      <c r="B24" s="180" t="s">
        <v>97</v>
      </c>
      <c r="C24" s="180"/>
      <c r="D24" s="180"/>
      <c r="E24" s="180"/>
      <c r="F24" s="180"/>
      <c r="G24" s="180"/>
      <c r="H24" s="180"/>
      <c r="I24" s="6"/>
      <c r="J24" s="6"/>
    </row>
    <row r="25" spans="2:10" x14ac:dyDescent="0.2">
      <c r="B25" s="180" t="s">
        <v>107</v>
      </c>
      <c r="C25" s="180"/>
      <c r="D25" s="180"/>
      <c r="E25" s="180"/>
      <c r="F25" s="180"/>
      <c r="G25" s="11"/>
      <c r="H25" s="11"/>
      <c r="I25" s="6"/>
      <c r="J25" s="6"/>
    </row>
    <row r="27" spans="2:10" x14ac:dyDescent="0.2">
      <c r="B27" s="1" t="s">
        <v>90</v>
      </c>
    </row>
    <row r="28" spans="2:10" x14ac:dyDescent="0.2">
      <c r="B28" s="1"/>
    </row>
    <row r="29" spans="2:10" x14ac:dyDescent="0.2">
      <c r="B29" s="180" t="s">
        <v>98</v>
      </c>
      <c r="C29" s="180"/>
    </row>
    <row r="30" spans="2:10" x14ac:dyDescent="0.2">
      <c r="B30" s="180" t="s">
        <v>91</v>
      </c>
      <c r="C30" s="180"/>
      <c r="D30" s="181"/>
      <c r="E30" s="181"/>
      <c r="F30" s="10"/>
    </row>
    <row r="32" spans="2:10" x14ac:dyDescent="0.2">
      <c r="B32" s="7" t="s">
        <v>56</v>
      </c>
    </row>
    <row r="33" spans="2:2" x14ac:dyDescent="0.2">
      <c r="B33" s="7" t="s">
        <v>57</v>
      </c>
    </row>
    <row r="34" spans="2:2" x14ac:dyDescent="0.2">
      <c r="B34" s="8" t="s">
        <v>58</v>
      </c>
    </row>
    <row r="35" spans="2:2" x14ac:dyDescent="0.2">
      <c r="B35" s="8" t="s">
        <v>59</v>
      </c>
    </row>
  </sheetData>
  <mergeCells count="9">
    <mergeCell ref="B14:F14"/>
    <mergeCell ref="B30:C30"/>
    <mergeCell ref="D30:E30"/>
    <mergeCell ref="B19:E19"/>
    <mergeCell ref="B24:H24"/>
    <mergeCell ref="B15:F15"/>
    <mergeCell ref="B20:F20"/>
    <mergeCell ref="B25:F25"/>
    <mergeCell ref="B29:C29"/>
  </mergeCells>
  <hyperlinks>
    <hyperlink ref="B14" location="'Oferta Precios Corrientes'!A1" display="Producto Interno Bruto a precios corrientes"/>
    <hyperlink ref="B24" location="'Ramas Act. Precios Corrientes'!A1" display="Producto Interno Bruto por ramas de actividad económica a precios corrientes"/>
    <hyperlink ref="B19" location="'Demanda Precios Corrientes'!A1" display="Producto Interno Bruto a precios corrientes"/>
    <hyperlink ref="B35" r:id="rId1"/>
    <hyperlink ref="B34" r:id="rId2"/>
    <hyperlink ref="B14:F14" location="'1.1'!A1" display="1.1 Producto Interno Bruto a precios corrientes y a precios constantes de 2005"/>
    <hyperlink ref="B19:E19" location="'2.1'!A1" display="2.1 Producto Interno Bruto a precios corrientes y a precios constantes de 2005"/>
    <hyperlink ref="B15" location="'Oferta Precios Corrientes'!A1" display="Producto Interno Bruto a precios corrientes"/>
    <hyperlink ref="B15:F15" location="'1.2'!A1" display="1.2 Tasas de crecimiento y participaciones"/>
    <hyperlink ref="B20" location="'Oferta Precios Corrientes'!A1" display="Producto Interno Bruto a precios corrientes"/>
    <hyperlink ref="B20:F20" location="'2.2'!A1" display="2.2 Tasas de crecimiento y participaciones"/>
    <hyperlink ref="B24:H24" location="'3.1'!A1" display="3.1 Valor agregado por ramas de actividad económica a precios corrientes y a precios constantes de 2005"/>
    <hyperlink ref="B25" location="'Oferta Precios Corrientes'!A1" display="Producto Interno Bruto a precios corrientes"/>
    <hyperlink ref="B25:F25" location="'3.2'!A1" display="3.2 Tasas de crecimiento y participaciones"/>
    <hyperlink ref="B29:C29" location="'4.1'!A1" display="4.1 Agregados macroeconómicos a precios corrientes y a precios constantes de 2005"/>
    <hyperlink ref="B30" location="'Oferta Precios Corrientes'!A1" display="Producto Interno Bruto a precios corrientes"/>
    <hyperlink ref="B30:F30" location="'% VA Act'!A1" display="Tasas de crecimiento y participaciones"/>
    <hyperlink ref="B30:C30" location="'4.2'!A1" display="4.2 Tasas de crecimiento en valor, volumen y precios"/>
    <hyperlink ref="B10" location="PMF!A1" display="Preguntas más frecuentes -PMF"/>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AV268"/>
  <sheetViews>
    <sheetView zoomScaleNormal="100" workbookViewId="0">
      <selection activeCell="A6" sqref="A6:B6"/>
    </sheetView>
  </sheetViews>
  <sheetFormatPr baseColWidth="10" defaultRowHeight="12.75" x14ac:dyDescent="0.2"/>
  <cols>
    <col min="1" max="1" width="17.5703125" style="107" customWidth="1"/>
    <col min="2" max="2" width="21.28515625" style="107" bestFit="1" customWidth="1"/>
    <col min="3" max="37" width="5.7109375" style="107" customWidth="1"/>
    <col min="38" max="38" width="7.5703125" style="107" customWidth="1"/>
    <col min="39" max="39" width="7.7109375" style="107" customWidth="1"/>
    <col min="40" max="40" width="8.140625" style="107" customWidth="1"/>
    <col min="41" max="43" width="7.7109375" style="107" customWidth="1"/>
    <col min="44" max="16384" width="11.42578125" style="107"/>
  </cols>
  <sheetData>
    <row r="3" spans="1:39" x14ac:dyDescent="0.2">
      <c r="E3" s="107" t="s">
        <v>54</v>
      </c>
    </row>
    <row r="4" spans="1:39" x14ac:dyDescent="0.2">
      <c r="AM4" s="16" t="s">
        <v>92</v>
      </c>
    </row>
    <row r="5" spans="1:39" ht="15" thickBot="1" x14ac:dyDescent="0.25">
      <c r="A5" s="17" t="s">
        <v>118</v>
      </c>
    </row>
    <row r="6" spans="1:39" ht="15" thickBot="1" x14ac:dyDescent="0.25">
      <c r="A6" s="189" t="s">
        <v>74</v>
      </c>
      <c r="B6" s="190"/>
      <c r="C6" s="109">
        <v>1976</v>
      </c>
      <c r="D6" s="109">
        <v>1977</v>
      </c>
      <c r="E6" s="109">
        <v>1978</v>
      </c>
      <c r="F6" s="109">
        <v>1979</v>
      </c>
      <c r="G6" s="109">
        <v>1980</v>
      </c>
      <c r="H6" s="109">
        <v>1981</v>
      </c>
      <c r="I6" s="109">
        <v>1982</v>
      </c>
      <c r="J6" s="109">
        <v>1983</v>
      </c>
      <c r="K6" s="109">
        <v>1984</v>
      </c>
      <c r="L6" s="109">
        <v>1985</v>
      </c>
      <c r="M6" s="109">
        <v>1986</v>
      </c>
      <c r="N6" s="109">
        <v>1987</v>
      </c>
      <c r="O6" s="109">
        <v>1988</v>
      </c>
      <c r="P6" s="109">
        <v>1989</v>
      </c>
      <c r="Q6" s="109">
        <v>1990</v>
      </c>
      <c r="R6" s="109">
        <v>1991</v>
      </c>
      <c r="S6" s="109">
        <v>1992</v>
      </c>
      <c r="T6" s="109">
        <v>1993</v>
      </c>
      <c r="U6" s="109">
        <v>1994</v>
      </c>
      <c r="V6" s="109">
        <v>1995</v>
      </c>
      <c r="W6" s="109">
        <v>1996</v>
      </c>
      <c r="X6" s="109">
        <v>1997</v>
      </c>
      <c r="Y6" s="109">
        <v>1998</v>
      </c>
      <c r="Z6" s="109">
        <v>1999</v>
      </c>
      <c r="AA6" s="109">
        <v>2000</v>
      </c>
      <c r="AB6" s="109">
        <v>2001</v>
      </c>
      <c r="AC6" s="109">
        <v>2002</v>
      </c>
      <c r="AD6" s="109">
        <v>2003</v>
      </c>
      <c r="AE6" s="109">
        <v>2004</v>
      </c>
      <c r="AF6" s="109">
        <v>2005</v>
      </c>
      <c r="AG6" s="109">
        <v>2006</v>
      </c>
      <c r="AH6" s="109">
        <v>2007</v>
      </c>
      <c r="AI6" s="109">
        <v>2008</v>
      </c>
      <c r="AJ6" s="109">
        <v>2009</v>
      </c>
      <c r="AK6" s="153">
        <v>2010</v>
      </c>
      <c r="AL6" s="144">
        <v>2011</v>
      </c>
      <c r="AM6" s="95" t="s">
        <v>114</v>
      </c>
    </row>
    <row r="7" spans="1:39" x14ac:dyDescent="0.2">
      <c r="A7" s="184" t="s">
        <v>41</v>
      </c>
      <c r="B7" s="96" t="s">
        <v>75</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50"/>
      <c r="AL7" s="150"/>
      <c r="AM7" s="176"/>
    </row>
    <row r="8" spans="1:39" x14ac:dyDescent="0.2">
      <c r="A8" s="185"/>
      <c r="B8" s="98" t="s">
        <v>76</v>
      </c>
      <c r="C8" s="111">
        <v>31.389654116926835</v>
      </c>
      <c r="D8" s="111">
        <v>34.5236440152554</v>
      </c>
      <c r="E8" s="111">
        <v>27.018179431280018</v>
      </c>
      <c r="F8" s="111">
        <v>30.712918381461208</v>
      </c>
      <c r="G8" s="111">
        <v>32.832050685681651</v>
      </c>
      <c r="H8" s="111">
        <v>25.561100099421836</v>
      </c>
      <c r="I8" s="111">
        <v>25.949768329506199</v>
      </c>
      <c r="J8" s="111">
        <v>22.297659310182439</v>
      </c>
      <c r="K8" s="111">
        <v>26.274099688389867</v>
      </c>
      <c r="L8" s="111">
        <v>28.763771254561021</v>
      </c>
      <c r="M8" s="111">
        <v>36.691822984955536</v>
      </c>
      <c r="N8" s="111">
        <v>30.000960524788297</v>
      </c>
      <c r="O8" s="111">
        <v>32.942039851285216</v>
      </c>
      <c r="P8" s="111">
        <v>28.942709738045437</v>
      </c>
      <c r="Q8" s="111">
        <v>33.724460256349062</v>
      </c>
      <c r="R8" s="111">
        <v>29.061402734272633</v>
      </c>
      <c r="S8" s="111">
        <v>28.377192703573627</v>
      </c>
      <c r="T8" s="111">
        <v>30.980473665469532</v>
      </c>
      <c r="U8" s="111">
        <v>32.083627366118208</v>
      </c>
      <c r="V8" s="111">
        <v>26.781577616199698</v>
      </c>
      <c r="W8" s="112"/>
      <c r="X8" s="112"/>
      <c r="Y8" s="112"/>
      <c r="Z8" s="112"/>
      <c r="AA8" s="112"/>
      <c r="AB8" s="112"/>
      <c r="AC8" s="112"/>
      <c r="AD8" s="112"/>
      <c r="AE8" s="112"/>
      <c r="AF8" s="112"/>
      <c r="AG8" s="112"/>
      <c r="AH8" s="112"/>
      <c r="AI8" s="112"/>
      <c r="AJ8" s="112"/>
      <c r="AK8" s="151"/>
      <c r="AL8" s="151"/>
      <c r="AM8" s="112"/>
    </row>
    <row r="9" spans="1:39" x14ac:dyDescent="0.2">
      <c r="A9" s="185"/>
      <c r="B9" s="98" t="s">
        <v>77</v>
      </c>
      <c r="C9" s="112"/>
      <c r="D9" s="112"/>
      <c r="E9" s="112"/>
      <c r="F9" s="112"/>
      <c r="G9" s="112"/>
      <c r="H9" s="112"/>
      <c r="I9" s="112"/>
      <c r="J9" s="112"/>
      <c r="K9" s="112"/>
      <c r="L9" s="112"/>
      <c r="M9" s="112"/>
      <c r="N9" s="112"/>
      <c r="O9" s="112"/>
      <c r="P9" s="112"/>
      <c r="Q9" s="112"/>
      <c r="R9" s="111">
        <v>29.547931261252245</v>
      </c>
      <c r="S9" s="111">
        <v>27.62607277111853</v>
      </c>
      <c r="T9" s="111">
        <v>31.564809042627729</v>
      </c>
      <c r="U9" s="111">
        <v>29.195869855972518</v>
      </c>
      <c r="V9" s="111">
        <v>25.034104137330957</v>
      </c>
      <c r="W9" s="111">
        <v>19.271022862166859</v>
      </c>
      <c r="X9" s="111">
        <v>20.847803022555865</v>
      </c>
      <c r="Y9" s="111">
        <v>15.427003960914448</v>
      </c>
      <c r="Z9" s="111">
        <v>7.8882552335999065</v>
      </c>
      <c r="AA9" s="111">
        <v>15.393561990117703</v>
      </c>
      <c r="AB9" s="111">
        <v>7.8117897753993191</v>
      </c>
      <c r="AC9" s="111">
        <v>7.8981352796787689</v>
      </c>
      <c r="AD9" s="111">
        <v>12.319987611391085</v>
      </c>
      <c r="AE9" s="111">
        <v>12.791092470423251</v>
      </c>
      <c r="AF9" s="111">
        <v>10.695200354962893</v>
      </c>
      <c r="AG9" s="112"/>
      <c r="AH9" s="112"/>
      <c r="AI9" s="112"/>
      <c r="AJ9" s="112"/>
      <c r="AK9" s="151"/>
      <c r="AL9" s="151"/>
      <c r="AM9" s="112"/>
    </row>
    <row r="10" spans="1:39" x14ac:dyDescent="0.2">
      <c r="A10" s="185"/>
      <c r="B10" s="98" t="s">
        <v>78</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1">
        <v>8.7632859020522034</v>
      </c>
      <c r="AC10" s="111">
        <v>9.0601136038889933</v>
      </c>
      <c r="AD10" s="111">
        <v>13.288893665455163</v>
      </c>
      <c r="AE10" s="111">
        <v>13.330979074903453</v>
      </c>
      <c r="AF10" s="111">
        <v>12.198068998613309</v>
      </c>
      <c r="AG10" s="111">
        <v>14.238226443782281</v>
      </c>
      <c r="AH10" s="111">
        <v>12.656731320744143</v>
      </c>
      <c r="AI10" s="112"/>
      <c r="AJ10" s="112"/>
      <c r="AK10" s="151"/>
      <c r="AL10" s="151"/>
      <c r="AM10" s="112"/>
    </row>
    <row r="11" spans="1:39" x14ac:dyDescent="0.2">
      <c r="A11" s="185"/>
      <c r="B11" s="98" t="s">
        <v>79</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1">
        <v>8.3057195333067853</v>
      </c>
      <c r="AC11" s="111">
        <v>8.621613364563359</v>
      </c>
      <c r="AD11" s="111">
        <v>11.014866115284747</v>
      </c>
      <c r="AE11" s="111">
        <v>13.004461253189874</v>
      </c>
      <c r="AF11" s="111">
        <v>10.525665936665348</v>
      </c>
      <c r="AG11" s="111">
        <v>12.859393925140239</v>
      </c>
      <c r="AH11" s="111">
        <v>12.288159875800346</v>
      </c>
      <c r="AI11" s="111">
        <v>11.370490312523202</v>
      </c>
      <c r="AJ11" s="111">
        <v>5.1157394388933568</v>
      </c>
      <c r="AK11" s="152">
        <v>7.9812225179184679</v>
      </c>
      <c r="AL11" s="152">
        <f>'4.1'!AM12/'4.1'!AL12*100-100</f>
        <v>13.757881833062967</v>
      </c>
      <c r="AM11" s="111">
        <f>'4.1'!AN12/'4.1'!AM12*100-100</f>
        <v>7.3475465160172604</v>
      </c>
    </row>
    <row r="12" spans="1:39" ht="13.5" thickBot="1" x14ac:dyDescent="0.25">
      <c r="A12" s="186"/>
      <c r="B12" s="101" t="s">
        <v>83</v>
      </c>
      <c r="C12" s="113">
        <v>32.201294591070479</v>
      </c>
      <c r="D12" s="113">
        <v>35.51001548859233</v>
      </c>
      <c r="E12" s="113">
        <v>27.959077808456939</v>
      </c>
      <c r="F12" s="113">
        <v>31.689507621771327</v>
      </c>
      <c r="G12" s="113">
        <v>33.800326497963965</v>
      </c>
      <c r="H12" s="113">
        <v>26.692946759121753</v>
      </c>
      <c r="I12" s="113">
        <v>27.056368664952473</v>
      </c>
      <c r="J12" s="113">
        <v>23.308354467779552</v>
      </c>
      <c r="K12" s="113">
        <v>26.749427166732502</v>
      </c>
      <c r="L12" s="113">
        <v>29.573771619137489</v>
      </c>
      <c r="M12" s="113">
        <v>37.630768916205284</v>
      </c>
      <c r="N12" s="113">
        <v>31.207164907957889</v>
      </c>
      <c r="O12" s="113">
        <v>34.406746225395096</v>
      </c>
      <c r="P12" s="113">
        <v>29.996525198637244</v>
      </c>
      <c r="Q12" s="113">
        <v>34.760801401161189</v>
      </c>
      <c r="R12" s="113">
        <v>30.518655958661867</v>
      </c>
      <c r="S12" s="113">
        <v>28.928890012030507</v>
      </c>
      <c r="T12" s="113">
        <v>31.966748840181083</v>
      </c>
      <c r="U12" s="113">
        <v>33.848388050842658</v>
      </c>
      <c r="V12" s="113">
        <v>28.394149562410433</v>
      </c>
      <c r="W12" s="113">
        <v>21.619344917906645</v>
      </c>
      <c r="X12" s="113">
        <v>23.218851656057197</v>
      </c>
      <c r="Y12" s="113">
        <v>17.83657023330862</v>
      </c>
      <c r="Z12" s="113">
        <v>9.0878427539877009</v>
      </c>
      <c r="AA12" s="113">
        <v>16.75286515964973</v>
      </c>
      <c r="AB12" s="113">
        <v>9.077727768574988</v>
      </c>
      <c r="AC12" s="113">
        <v>9.4231535934034838</v>
      </c>
      <c r="AD12" s="113">
        <v>13.624084281819293</v>
      </c>
      <c r="AE12" s="113">
        <v>13.582061503618476</v>
      </c>
      <c r="AF12" s="113">
        <v>12.450378967702761</v>
      </c>
      <c r="AG12" s="113">
        <v>12.859393925140267</v>
      </c>
      <c r="AH12" s="113">
        <v>12.288159875800346</v>
      </c>
      <c r="AI12" s="113">
        <v>11.370490312523202</v>
      </c>
      <c r="AJ12" s="113">
        <v>5.1157394388933568</v>
      </c>
      <c r="AK12" s="154">
        <f>'4.1'!AL13/'4.1'!AK13*100-100</f>
        <v>7.9812225179184679</v>
      </c>
      <c r="AL12" s="152">
        <f>'4.1'!AM13/'4.1'!AL13*100-100</f>
        <v>13.757881833062967</v>
      </c>
      <c r="AM12" s="113">
        <f>'4.1'!AN13/'4.1'!AM13*100-100</f>
        <v>7.3475465160172604</v>
      </c>
    </row>
    <row r="13" spans="1:39" ht="15" customHeight="1" x14ac:dyDescent="0.2">
      <c r="A13" s="184" t="s">
        <v>42</v>
      </c>
      <c r="B13" s="96" t="s">
        <v>75</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50"/>
      <c r="AL13" s="110"/>
      <c r="AM13" s="176"/>
    </row>
    <row r="14" spans="1:39" ht="15" customHeight="1" x14ac:dyDescent="0.2">
      <c r="A14" s="185"/>
      <c r="B14" s="98" t="s">
        <v>76</v>
      </c>
      <c r="C14" s="111">
        <v>30.189729696555219</v>
      </c>
      <c r="D14" s="111">
        <v>32.024046431702146</v>
      </c>
      <c r="E14" s="111">
        <v>28.464989428348701</v>
      </c>
      <c r="F14" s="111">
        <v>30.765723346399056</v>
      </c>
      <c r="G14" s="111">
        <v>32.684911152767029</v>
      </c>
      <c r="H14" s="111">
        <v>25.518132047103109</v>
      </c>
      <c r="I14" s="111">
        <v>25.131591662002222</v>
      </c>
      <c r="J14" s="111">
        <v>21.528989962864628</v>
      </c>
      <c r="K14" s="111">
        <v>26.055899826794217</v>
      </c>
      <c r="L14" s="111">
        <v>29.094254698531671</v>
      </c>
      <c r="M14" s="111">
        <v>35.583354238830537</v>
      </c>
      <c r="N14" s="111">
        <v>30.46447420556305</v>
      </c>
      <c r="O14" s="111">
        <v>34.12354868640216</v>
      </c>
      <c r="P14" s="111">
        <v>29.644903525075875</v>
      </c>
      <c r="Q14" s="111">
        <v>34.523639759489612</v>
      </c>
      <c r="R14" s="111">
        <v>28.650028166158421</v>
      </c>
      <c r="S14" s="111">
        <v>27.62922551804634</v>
      </c>
      <c r="T14" s="111">
        <v>27.279418616899491</v>
      </c>
      <c r="U14" s="111">
        <v>29.631036510952811</v>
      </c>
      <c r="V14" s="111">
        <v>26.344886022245092</v>
      </c>
      <c r="W14" s="112"/>
      <c r="X14" s="112"/>
      <c r="Y14" s="112"/>
      <c r="Z14" s="112"/>
      <c r="AA14" s="112"/>
      <c r="AB14" s="112"/>
      <c r="AC14" s="112"/>
      <c r="AD14" s="112"/>
      <c r="AE14" s="112"/>
      <c r="AF14" s="112"/>
      <c r="AG14" s="112"/>
      <c r="AH14" s="112"/>
      <c r="AI14" s="112"/>
      <c r="AJ14" s="112"/>
      <c r="AK14" s="151"/>
      <c r="AL14" s="112"/>
      <c r="AM14" s="112"/>
    </row>
    <row r="15" spans="1:39" ht="15" customHeight="1" x14ac:dyDescent="0.2">
      <c r="A15" s="185"/>
      <c r="B15" s="98" t="s">
        <v>77</v>
      </c>
      <c r="C15" s="112"/>
      <c r="D15" s="112"/>
      <c r="E15" s="112"/>
      <c r="F15" s="112"/>
      <c r="G15" s="112"/>
      <c r="H15" s="112"/>
      <c r="I15" s="112"/>
      <c r="J15" s="112"/>
      <c r="K15" s="112"/>
      <c r="L15" s="112"/>
      <c r="M15" s="112"/>
      <c r="N15" s="112"/>
      <c r="O15" s="112"/>
      <c r="P15" s="112"/>
      <c r="Q15" s="112"/>
      <c r="R15" s="111">
        <v>29.3286933655545</v>
      </c>
      <c r="S15" s="111">
        <v>27.955365096808251</v>
      </c>
      <c r="T15" s="111">
        <v>29.932510309945684</v>
      </c>
      <c r="U15" s="111">
        <v>27.96013641424193</v>
      </c>
      <c r="V15" s="111">
        <v>25.001376776330702</v>
      </c>
      <c r="W15" s="111">
        <v>19.200903529123806</v>
      </c>
      <c r="X15" s="111">
        <v>20.22148709422828</v>
      </c>
      <c r="Y15" s="111">
        <v>15.173034768283046</v>
      </c>
      <c r="Z15" s="111">
        <v>5.0413361751965056</v>
      </c>
      <c r="AA15" s="111">
        <v>16.425203971249204</v>
      </c>
      <c r="AB15" s="111">
        <v>9.3296306446268034</v>
      </c>
      <c r="AC15" s="111">
        <v>8.9401668331314852</v>
      </c>
      <c r="AD15" s="111">
        <v>14.160008936352099</v>
      </c>
      <c r="AE15" s="111">
        <v>12.92281676548987</v>
      </c>
      <c r="AF15" s="111">
        <v>9.9292128055574551</v>
      </c>
      <c r="AG15" s="112"/>
      <c r="AH15" s="112"/>
      <c r="AI15" s="112"/>
      <c r="AJ15" s="112"/>
      <c r="AK15" s="151"/>
      <c r="AL15" s="112"/>
      <c r="AM15" s="112"/>
    </row>
    <row r="16" spans="1:39" ht="15" customHeight="1" x14ac:dyDescent="0.2">
      <c r="A16" s="185"/>
      <c r="B16" s="98" t="s">
        <v>78</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1">
        <v>10.749209443959785</v>
      </c>
      <c r="AC16" s="111">
        <v>10.361065063271042</v>
      </c>
      <c r="AD16" s="111">
        <v>14.793535980029532</v>
      </c>
      <c r="AE16" s="111">
        <v>12.593526272502388</v>
      </c>
      <c r="AF16" s="111">
        <v>11.307938741628163</v>
      </c>
      <c r="AG16" s="111">
        <v>13.93621310092486</v>
      </c>
      <c r="AH16" s="111">
        <v>10.978462947041663</v>
      </c>
      <c r="AI16" s="112"/>
      <c r="AJ16" s="112"/>
      <c r="AK16" s="151"/>
      <c r="AL16" s="112"/>
      <c r="AM16" s="112"/>
    </row>
    <row r="17" spans="1:39" ht="15" customHeight="1" x14ac:dyDescent="0.2">
      <c r="A17" s="185"/>
      <c r="B17" s="98" t="s">
        <v>79</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1">
        <v>9.6041184361715892</v>
      </c>
      <c r="AC17" s="111">
        <v>9.2441249454519294</v>
      </c>
      <c r="AD17" s="111">
        <v>12.410387805414189</v>
      </c>
      <c r="AE17" s="111">
        <v>12.663537842372861</v>
      </c>
      <c r="AF17" s="111">
        <v>10.056867916006439</v>
      </c>
      <c r="AG17" s="111">
        <v>12.679756074398668</v>
      </c>
      <c r="AH17" s="111">
        <v>11.156745562931647</v>
      </c>
      <c r="AI17" s="111">
        <v>12.294355062544767</v>
      </c>
      <c r="AJ17" s="111">
        <v>3.2322316480909024</v>
      </c>
      <c r="AK17" s="152">
        <v>7.283661370421072</v>
      </c>
      <c r="AL17" s="155">
        <v>13.421993169795996</v>
      </c>
      <c r="AM17" s="111">
        <v>6.5961067593729155</v>
      </c>
    </row>
    <row r="18" spans="1:39" ht="15" customHeight="1" thickBot="1" x14ac:dyDescent="0.25">
      <c r="A18" s="186"/>
      <c r="B18" s="101" t="s">
        <v>83</v>
      </c>
      <c r="C18" s="113">
        <v>30.16527386396487</v>
      </c>
      <c r="D18" s="113">
        <v>32.984246251491243</v>
      </c>
      <c r="E18" s="113">
        <v>29.529298206565329</v>
      </c>
      <c r="F18" s="113">
        <v>32.948500742039244</v>
      </c>
      <c r="G18" s="113">
        <v>37.354771760796098</v>
      </c>
      <c r="H18" s="113">
        <v>26.147225814361093</v>
      </c>
      <c r="I18" s="113">
        <v>26.426570280063615</v>
      </c>
      <c r="J18" s="113">
        <v>22.967362942465769</v>
      </c>
      <c r="K18" s="113">
        <v>26.985219967037708</v>
      </c>
      <c r="L18" s="113">
        <v>30.49776281717439</v>
      </c>
      <c r="M18" s="113">
        <v>36.186078232527933</v>
      </c>
      <c r="N18" s="113">
        <v>32.527378660726725</v>
      </c>
      <c r="O18" s="113">
        <v>37.138083760850293</v>
      </c>
      <c r="P18" s="113">
        <v>31.497342436748852</v>
      </c>
      <c r="Q18" s="113">
        <v>36.543617440560865</v>
      </c>
      <c r="R18" s="113">
        <v>30.44155310265117</v>
      </c>
      <c r="S18" s="113">
        <v>28.822648861747382</v>
      </c>
      <c r="T18" s="113">
        <v>28.34438533507074</v>
      </c>
      <c r="U18" s="113">
        <v>30.789601504506692</v>
      </c>
      <c r="V18" s="113">
        <v>28.634063498079968</v>
      </c>
      <c r="W18" s="113">
        <v>22.370205311711658</v>
      </c>
      <c r="X18" s="113">
        <v>23.957956793804371</v>
      </c>
      <c r="Y18" s="113">
        <v>18.204141430332712</v>
      </c>
      <c r="Z18" s="113">
        <v>7.6089929862268377</v>
      </c>
      <c r="AA18" s="113">
        <v>19.707607739416844</v>
      </c>
      <c r="AB18" s="113">
        <v>11.045037610981879</v>
      </c>
      <c r="AC18" s="113">
        <v>10.67377490885815</v>
      </c>
      <c r="AD18" s="113">
        <v>15.125652334955902</v>
      </c>
      <c r="AE18" s="113">
        <v>12.886044617628272</v>
      </c>
      <c r="AF18" s="113">
        <v>11.558270436600935</v>
      </c>
      <c r="AG18" s="113">
        <v>12.679756074398668</v>
      </c>
      <c r="AH18" s="113">
        <v>11.156745562931647</v>
      </c>
      <c r="AI18" s="113">
        <v>12.294355062544767</v>
      </c>
      <c r="AJ18" s="113">
        <v>3.2322316480909024</v>
      </c>
      <c r="AK18" s="154">
        <v>7.283661370421072</v>
      </c>
      <c r="AL18" s="154">
        <v>13.421993169795996</v>
      </c>
      <c r="AM18" s="113">
        <v>6.5961067593729155</v>
      </c>
    </row>
    <row r="19" spans="1:39" ht="15" customHeight="1" x14ac:dyDescent="0.2">
      <c r="A19" s="184" t="s">
        <v>43</v>
      </c>
      <c r="B19" s="96" t="s">
        <v>75</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50"/>
      <c r="AL19" s="150"/>
      <c r="AM19" s="176"/>
    </row>
    <row r="20" spans="1:39" ht="15" customHeight="1" x14ac:dyDescent="0.2">
      <c r="A20" s="185"/>
      <c r="B20" s="98" t="s">
        <v>76</v>
      </c>
      <c r="C20" s="111">
        <v>28.555829505186693</v>
      </c>
      <c r="D20" s="111">
        <v>28.490393016644191</v>
      </c>
      <c r="E20" s="111">
        <v>30.87523842004876</v>
      </c>
      <c r="F20" s="111">
        <v>31.257118038799348</v>
      </c>
      <c r="G20" s="111">
        <v>33.142763302217105</v>
      </c>
      <c r="H20" s="111">
        <v>25.507336555569779</v>
      </c>
      <c r="I20" s="111">
        <v>23.966665762147031</v>
      </c>
      <c r="J20" s="111">
        <v>19.773840836672946</v>
      </c>
      <c r="K20" s="111">
        <v>25.287890567502757</v>
      </c>
      <c r="L20" s="111">
        <v>30.456794956556649</v>
      </c>
      <c r="M20" s="111">
        <v>34.834382169701172</v>
      </c>
      <c r="N20" s="111">
        <v>31.984066363109065</v>
      </c>
      <c r="O20" s="111">
        <v>36.03692564555098</v>
      </c>
      <c r="P20" s="111">
        <v>30.224060760818446</v>
      </c>
      <c r="Q20" s="111">
        <v>35.040619958212005</v>
      </c>
      <c r="R20" s="111">
        <v>26.634884782388028</v>
      </c>
      <c r="S20" s="111">
        <v>26.045219908374079</v>
      </c>
      <c r="T20" s="111">
        <v>22.456487992130718</v>
      </c>
      <c r="U20" s="111">
        <v>26.329848565679214</v>
      </c>
      <c r="V20" s="111">
        <v>25.510899788637602</v>
      </c>
      <c r="W20" s="112"/>
      <c r="X20" s="112"/>
      <c r="Y20" s="112"/>
      <c r="Z20" s="112"/>
      <c r="AA20" s="112"/>
      <c r="AB20" s="112"/>
      <c r="AC20" s="112"/>
      <c r="AD20" s="112"/>
      <c r="AE20" s="112"/>
      <c r="AF20" s="112"/>
      <c r="AG20" s="112"/>
      <c r="AH20" s="112"/>
      <c r="AI20" s="112"/>
      <c r="AJ20" s="112"/>
      <c r="AK20" s="151"/>
      <c r="AL20" s="151"/>
      <c r="AM20" s="112"/>
    </row>
    <row r="21" spans="1:39" ht="15" customHeight="1" x14ac:dyDescent="0.2">
      <c r="A21" s="185"/>
      <c r="B21" s="98" t="s">
        <v>77</v>
      </c>
      <c r="C21" s="112"/>
      <c r="D21" s="112"/>
      <c r="E21" s="112"/>
      <c r="F21" s="112"/>
      <c r="G21" s="112"/>
      <c r="H21" s="112"/>
      <c r="I21" s="112"/>
      <c r="J21" s="112"/>
      <c r="K21" s="112"/>
      <c r="L21" s="112"/>
      <c r="M21" s="112"/>
      <c r="N21" s="112"/>
      <c r="O21" s="112"/>
      <c r="P21" s="112"/>
      <c r="Q21" s="112"/>
      <c r="R21" s="111">
        <v>28.537981967613803</v>
      </c>
      <c r="S21" s="111">
        <v>28.509635178016765</v>
      </c>
      <c r="T21" s="111">
        <v>29.890244889301698</v>
      </c>
      <c r="U21" s="111">
        <v>27.34144241947503</v>
      </c>
      <c r="V21" s="111">
        <v>25.893798675641165</v>
      </c>
      <c r="W21" s="111">
        <v>18.013192203965914</v>
      </c>
      <c r="X21" s="111">
        <v>20.143791529994459</v>
      </c>
      <c r="Y21" s="111">
        <v>13.4879365644248</v>
      </c>
      <c r="Z21" s="111">
        <v>0.7860854629668097</v>
      </c>
      <c r="AA21" s="111">
        <v>19.41846194003061</v>
      </c>
      <c r="AB21" s="111">
        <v>12.457052772135668</v>
      </c>
      <c r="AC21" s="111">
        <v>10.415506407241978</v>
      </c>
      <c r="AD21" s="111">
        <v>16.933151954126529</v>
      </c>
      <c r="AE21" s="111">
        <v>13.466768636692009</v>
      </c>
      <c r="AF21" s="111">
        <v>9.3778518369683468</v>
      </c>
      <c r="AG21" s="112"/>
      <c r="AH21" s="112"/>
      <c r="AI21" s="112"/>
      <c r="AJ21" s="112"/>
      <c r="AK21" s="151"/>
      <c r="AL21" s="151"/>
      <c r="AM21" s="112"/>
    </row>
    <row r="22" spans="1:39" ht="15" customHeight="1" x14ac:dyDescent="0.2">
      <c r="A22" s="185"/>
      <c r="B22" s="98" t="s">
        <v>78</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1">
        <v>13.048749347231194</v>
      </c>
      <c r="AC22" s="111">
        <v>12.126699348478937</v>
      </c>
      <c r="AD22" s="111">
        <v>16.89962224598662</v>
      </c>
      <c r="AE22" s="111">
        <v>11.918191339034067</v>
      </c>
      <c r="AF22" s="111">
        <v>10.424166707441259</v>
      </c>
      <c r="AG22" s="111">
        <v>13.106207105599239</v>
      </c>
      <c r="AH22" s="111">
        <v>10.464530936653233</v>
      </c>
      <c r="AI22" s="112"/>
      <c r="AJ22" s="112"/>
      <c r="AK22" s="151"/>
      <c r="AL22" s="151"/>
      <c r="AM22" s="112"/>
    </row>
    <row r="23" spans="1:39" ht="15" customHeight="1" x14ac:dyDescent="0.2">
      <c r="A23" s="185"/>
      <c r="B23" s="98" t="s">
        <v>79</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1">
        <v>11.314131244172728</v>
      </c>
      <c r="AC23" s="111">
        <v>10.267581089437286</v>
      </c>
      <c r="AD23" s="111">
        <v>14.527796895312378</v>
      </c>
      <c r="AE23" s="111">
        <v>12.756619126471165</v>
      </c>
      <c r="AF23" s="111">
        <v>9.9076230705459807</v>
      </c>
      <c r="AG23" s="111">
        <v>13.090547292273541</v>
      </c>
      <c r="AH23" s="111">
        <v>10.109511770609686</v>
      </c>
      <c r="AI23" s="111">
        <v>12.721456550960241</v>
      </c>
      <c r="AJ23" s="111">
        <v>0.40226723134205145</v>
      </c>
      <c r="AK23" s="152">
        <v>6.9006032771175256</v>
      </c>
      <c r="AL23" s="152">
        <v>13.600774380590892</v>
      </c>
      <c r="AM23" s="111">
        <v>5.4457918308925173</v>
      </c>
    </row>
    <row r="24" spans="1:39" ht="15" customHeight="1" thickBot="1" x14ac:dyDescent="0.25">
      <c r="A24" s="186"/>
      <c r="B24" s="101" t="s">
        <v>83</v>
      </c>
      <c r="C24" s="113">
        <v>31.089654459492664</v>
      </c>
      <c r="D24" s="113">
        <v>30.76354784638454</v>
      </c>
      <c r="E24" s="113">
        <v>33.307338306973406</v>
      </c>
      <c r="F24" s="113">
        <v>33.624910581659464</v>
      </c>
      <c r="G24" s="113">
        <v>35.546994123964168</v>
      </c>
      <c r="H24" s="113">
        <v>27.648721247674928</v>
      </c>
      <c r="I24" s="113">
        <v>26.055136271002183</v>
      </c>
      <c r="J24" s="113">
        <v>21.931206763262523</v>
      </c>
      <c r="K24" s="113">
        <v>27.972178442836622</v>
      </c>
      <c r="L24" s="113">
        <v>32.949970159483684</v>
      </c>
      <c r="M24" s="113">
        <v>37.431636178999327</v>
      </c>
      <c r="N24" s="113">
        <v>34.243971210146157</v>
      </c>
      <c r="O24" s="113">
        <v>38.231354411816142</v>
      </c>
      <c r="P24" s="113">
        <v>32.498748489259242</v>
      </c>
      <c r="Q24" s="113">
        <v>37.597237977758226</v>
      </c>
      <c r="R24" s="113">
        <v>28.730006401806975</v>
      </c>
      <c r="S24" s="113">
        <v>28.605141130924835</v>
      </c>
      <c r="T24" s="113">
        <v>25.063112488050294</v>
      </c>
      <c r="U24" s="113">
        <v>28.366569156208243</v>
      </c>
      <c r="V24" s="113">
        <v>29.550025500506166</v>
      </c>
      <c r="W24" s="113">
        <v>22.155571471234637</v>
      </c>
      <c r="X24" s="113">
        <v>25.456626015485867</v>
      </c>
      <c r="Y24" s="113">
        <v>17.319272335570119</v>
      </c>
      <c r="Z24" s="113">
        <v>5.2934634410587051</v>
      </c>
      <c r="AA24" s="113">
        <v>25.018905607878821</v>
      </c>
      <c r="AB24" s="113">
        <v>13.520852164770673</v>
      </c>
      <c r="AC24" s="113">
        <v>12.575669228677427</v>
      </c>
      <c r="AD24" s="113">
        <v>17.447275680615377</v>
      </c>
      <c r="AE24" s="113">
        <v>12.485163415578455</v>
      </c>
      <c r="AF24" s="113">
        <v>10.913422107550659</v>
      </c>
      <c r="AG24" s="113">
        <v>13.090547292273527</v>
      </c>
      <c r="AH24" s="113">
        <v>10.109511770609686</v>
      </c>
      <c r="AI24" s="113">
        <v>12.721456550960241</v>
      </c>
      <c r="AJ24" s="113">
        <v>0.40226723134205145</v>
      </c>
      <c r="AK24" s="154">
        <v>6.9006032771175256</v>
      </c>
      <c r="AL24" s="152">
        <v>13.600774380590892</v>
      </c>
      <c r="AM24" s="113">
        <v>5.4457918308925173</v>
      </c>
    </row>
    <row r="25" spans="1:39" ht="15" customHeight="1" x14ac:dyDescent="0.2">
      <c r="A25" s="184" t="s">
        <v>44</v>
      </c>
      <c r="B25" s="96" t="s">
        <v>75</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50"/>
      <c r="AL25" s="150"/>
      <c r="AM25" s="176"/>
    </row>
    <row r="26" spans="1:39" ht="15" customHeight="1" x14ac:dyDescent="0.2">
      <c r="A26" s="185"/>
      <c r="B26" s="98" t="s">
        <v>76</v>
      </c>
      <c r="C26" s="111">
        <v>31.37388823501243</v>
      </c>
      <c r="D26" s="111">
        <v>34.530103747813001</v>
      </c>
      <c r="E26" s="111">
        <v>26.832388125893928</v>
      </c>
      <c r="F26" s="111">
        <v>30.422263472528755</v>
      </c>
      <c r="G26" s="111">
        <v>32.362847337463762</v>
      </c>
      <c r="H26" s="111">
        <v>25.525770590714032</v>
      </c>
      <c r="I26" s="111">
        <v>25.955734824024205</v>
      </c>
      <c r="J26" s="111">
        <v>22.75108605475215</v>
      </c>
      <c r="K26" s="111">
        <v>26.577688229597115</v>
      </c>
      <c r="L26" s="111">
        <v>28.177972505001463</v>
      </c>
      <c r="M26" s="111">
        <v>36.095978118309461</v>
      </c>
      <c r="N26" s="111">
        <v>29.434051042657529</v>
      </c>
      <c r="O26" s="111">
        <v>32.800541906967226</v>
      </c>
      <c r="P26" s="111">
        <v>29.234685274965813</v>
      </c>
      <c r="Q26" s="111">
        <v>34.154658299892361</v>
      </c>
      <c r="R26" s="111">
        <v>30.097783767839474</v>
      </c>
      <c r="S26" s="111">
        <v>28.736944192925733</v>
      </c>
      <c r="T26" s="111">
        <v>30.581645900033038</v>
      </c>
      <c r="U26" s="111">
        <v>31.750694822878756</v>
      </c>
      <c r="V26" s="111">
        <v>26.85834712725763</v>
      </c>
      <c r="W26" s="112"/>
      <c r="X26" s="112"/>
      <c r="Y26" s="112"/>
      <c r="Z26" s="112"/>
      <c r="AA26" s="112"/>
      <c r="AB26" s="112"/>
      <c r="AC26" s="112"/>
      <c r="AD26" s="112"/>
      <c r="AE26" s="112"/>
      <c r="AF26" s="112"/>
      <c r="AG26" s="112"/>
      <c r="AH26" s="112"/>
      <c r="AI26" s="112"/>
      <c r="AJ26" s="112"/>
      <c r="AK26" s="151"/>
      <c r="AL26" s="151"/>
      <c r="AM26" s="112"/>
    </row>
    <row r="27" spans="1:39" ht="15" customHeight="1" x14ac:dyDescent="0.2">
      <c r="A27" s="185"/>
      <c r="B27" s="98" t="s">
        <v>77</v>
      </c>
      <c r="C27" s="112"/>
      <c r="D27" s="112"/>
      <c r="E27" s="112"/>
      <c r="F27" s="112"/>
      <c r="G27" s="112"/>
      <c r="H27" s="112"/>
      <c r="I27" s="112"/>
      <c r="J27" s="112"/>
      <c r="K27" s="112"/>
      <c r="L27" s="112"/>
      <c r="M27" s="112"/>
      <c r="N27" s="112"/>
      <c r="O27" s="112"/>
      <c r="P27" s="112"/>
      <c r="Q27" s="112"/>
      <c r="R27" s="111">
        <v>29.955392690717105</v>
      </c>
      <c r="S27" s="111">
        <v>27.520855036865129</v>
      </c>
      <c r="T27" s="111">
        <v>29.965900436842134</v>
      </c>
      <c r="U27" s="111">
        <v>28.448626653312459</v>
      </c>
      <c r="V27" s="111">
        <v>24.302838017625646</v>
      </c>
      <c r="W27" s="111">
        <v>20.142477578399195</v>
      </c>
      <c r="X27" s="111">
        <v>20.281989658543552</v>
      </c>
      <c r="Y27" s="111">
        <v>16.483735381870645</v>
      </c>
      <c r="Z27" s="111">
        <v>8.2660252839975072</v>
      </c>
      <c r="AA27" s="111">
        <v>14.31358658298177</v>
      </c>
      <c r="AB27" s="111">
        <v>7.0248414498836951</v>
      </c>
      <c r="AC27" s="111">
        <v>7.7977126269046124</v>
      </c>
      <c r="AD27" s="111">
        <v>11.960429758488701</v>
      </c>
      <c r="AE27" s="111">
        <v>12.472206681259706</v>
      </c>
      <c r="AF27" s="111">
        <v>10.389999490663726</v>
      </c>
      <c r="AG27" s="112"/>
      <c r="AH27" s="112"/>
      <c r="AI27" s="112"/>
      <c r="AJ27" s="112"/>
      <c r="AK27" s="151"/>
      <c r="AL27" s="151"/>
      <c r="AM27" s="112"/>
    </row>
    <row r="28" spans="1:39" ht="15" customHeight="1" x14ac:dyDescent="0.2">
      <c r="A28" s="185"/>
      <c r="B28" s="98" t="s">
        <v>78</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1">
        <v>8.869365925171806</v>
      </c>
      <c r="AC28" s="111">
        <v>8.8622723561036167</v>
      </c>
      <c r="AD28" s="111">
        <v>12.952133954264198</v>
      </c>
      <c r="AE28" s="111">
        <v>13.204623542213014</v>
      </c>
      <c r="AF28" s="111">
        <v>12.098558932341192</v>
      </c>
      <c r="AG28" s="111">
        <v>14.667643450457277</v>
      </c>
      <c r="AH28" s="111">
        <v>11.425190734799642</v>
      </c>
      <c r="AI28" s="112"/>
      <c r="AJ28" s="112"/>
      <c r="AK28" s="151"/>
      <c r="AL28" s="151"/>
      <c r="AM28" s="112"/>
    </row>
    <row r="29" spans="1:39" ht="15" customHeight="1" x14ac:dyDescent="0.2">
      <c r="A29" s="185"/>
      <c r="B29" s="98" t="s">
        <v>79</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1">
        <v>8.1920539040660572</v>
      </c>
      <c r="AC29" s="111">
        <v>8.3746053882120464</v>
      </c>
      <c r="AD29" s="111">
        <v>10.580033315999614</v>
      </c>
      <c r="AE29" s="111">
        <v>12.580202928353373</v>
      </c>
      <c r="AF29" s="111">
        <v>10.190694990672327</v>
      </c>
      <c r="AG29" s="111">
        <v>12.312348007106124</v>
      </c>
      <c r="AH29" s="111">
        <v>12.099872142148186</v>
      </c>
      <c r="AI29" s="111">
        <v>11.91654185027646</v>
      </c>
      <c r="AJ29" s="111">
        <v>5.753617670327472</v>
      </c>
      <c r="AK29" s="152">
        <v>7.6076809810131465</v>
      </c>
      <c r="AL29" s="152">
        <v>13.271760145050933</v>
      </c>
      <c r="AM29" s="111">
        <v>7.5655445285375009</v>
      </c>
    </row>
    <row r="30" spans="1:39" ht="15" customHeight="1" thickBot="1" x14ac:dyDescent="0.25">
      <c r="A30" s="186"/>
      <c r="B30" s="101" t="s">
        <v>83</v>
      </c>
      <c r="C30" s="113">
        <v>29.481248953562584</v>
      </c>
      <c r="D30" s="113">
        <v>34.647935527171882</v>
      </c>
      <c r="E30" s="113">
        <v>26.780542171366335</v>
      </c>
      <c r="F30" s="113">
        <v>32.431035716858645</v>
      </c>
      <c r="G30" s="113">
        <v>38.750220047365133</v>
      </c>
      <c r="H30" s="113">
        <v>25.014958518645585</v>
      </c>
      <c r="I30" s="113">
        <v>26.712567032080983</v>
      </c>
      <c r="J30" s="113">
        <v>23.761043082756146</v>
      </c>
      <c r="K30" s="113">
        <v>26.240402103405458</v>
      </c>
      <c r="L30" s="113">
        <v>28.621794128895402</v>
      </c>
      <c r="M30" s="113">
        <v>35.201146761069879</v>
      </c>
      <c r="N30" s="113">
        <v>31.147580242391513</v>
      </c>
      <c r="O30" s="113">
        <v>36.238564187114122</v>
      </c>
      <c r="P30" s="113">
        <v>30.661355202141834</v>
      </c>
      <c r="Q30" s="113">
        <v>35.651672021993278</v>
      </c>
      <c r="R30" s="113">
        <v>31.911248623504321</v>
      </c>
      <c r="S30" s="113">
        <v>29.004917216783468</v>
      </c>
      <c r="T30" s="113">
        <v>31.085523883587086</v>
      </c>
      <c r="U30" s="113">
        <v>32.720779718649538</v>
      </c>
      <c r="V30" s="113">
        <v>27.927983988088201</v>
      </c>
      <c r="W30" s="113">
        <v>22.53775603011259</v>
      </c>
      <c r="X30" s="113">
        <v>22.791691793239139</v>
      </c>
      <c r="Y30" s="113">
        <v>18.907691648593044</v>
      </c>
      <c r="Z30" s="113">
        <v>9.4254528835481466</v>
      </c>
      <c r="AA30" s="113">
        <v>15.698394053411846</v>
      </c>
      <c r="AB30" s="113">
        <v>9.0256252066367466</v>
      </c>
      <c r="AC30" s="113">
        <v>9.0585226904285463</v>
      </c>
      <c r="AD30" s="113">
        <v>13.09034192421403</v>
      </c>
      <c r="AE30" s="113">
        <v>13.251027094332855</v>
      </c>
      <c r="AF30" s="113">
        <v>12.141402598364209</v>
      </c>
      <c r="AG30" s="113">
        <v>12.312348007106095</v>
      </c>
      <c r="AH30" s="113">
        <v>12.099872142148186</v>
      </c>
      <c r="AI30" s="113">
        <v>11.91654185027646</v>
      </c>
      <c r="AJ30" s="113">
        <v>5.753617670327472</v>
      </c>
      <c r="AK30" s="154">
        <v>7.6076809810131465</v>
      </c>
      <c r="AL30" s="152">
        <v>13.271760145050933</v>
      </c>
      <c r="AM30" s="113">
        <v>7.5655445285375009</v>
      </c>
    </row>
    <row r="31" spans="1:39" ht="15" customHeight="1" x14ac:dyDescent="0.2">
      <c r="A31" s="184" t="s">
        <v>45</v>
      </c>
      <c r="B31" s="96" t="s">
        <v>75</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50"/>
      <c r="AL31" s="150"/>
      <c r="AM31" s="176"/>
    </row>
    <row r="32" spans="1:39" ht="15" customHeight="1" x14ac:dyDescent="0.2">
      <c r="A32" s="185"/>
      <c r="B32" s="98" t="s">
        <v>76</v>
      </c>
      <c r="C32" s="111">
        <v>32.140713170848841</v>
      </c>
      <c r="D32" s="111">
        <v>34.217699436670898</v>
      </c>
      <c r="E32" s="111">
        <v>35.838072028161378</v>
      </c>
      <c r="F32" s="111">
        <v>43.596132761885798</v>
      </c>
      <c r="G32" s="111">
        <v>51.721385437634495</v>
      </c>
      <c r="H32" s="111">
        <v>26.80193059908045</v>
      </c>
      <c r="I32" s="111">
        <v>25.742324205361328</v>
      </c>
      <c r="J32" s="111">
        <v>6.5060828646849416</v>
      </c>
      <c r="K32" s="111">
        <v>14.088282439149239</v>
      </c>
      <c r="L32" s="111">
        <v>54.851354223240207</v>
      </c>
      <c r="M32" s="111">
        <v>58.656104181280313</v>
      </c>
      <c r="N32" s="111">
        <v>47.927068966345786</v>
      </c>
      <c r="O32" s="111">
        <v>36.856963715454299</v>
      </c>
      <c r="P32" s="111">
        <v>21.103855256380115</v>
      </c>
      <c r="Q32" s="111">
        <v>21.399211639973117</v>
      </c>
      <c r="R32" s="111">
        <v>-3.7508920700222461</v>
      </c>
      <c r="S32" s="111">
        <v>12.981723325197308</v>
      </c>
      <c r="T32" s="111">
        <v>50.428284442042383</v>
      </c>
      <c r="U32" s="111">
        <v>46.176327758563502</v>
      </c>
      <c r="V32" s="111">
        <v>23.852690644275867</v>
      </c>
      <c r="W32" s="112"/>
      <c r="X32" s="112"/>
      <c r="Y32" s="112"/>
      <c r="Z32" s="112"/>
      <c r="AA32" s="112"/>
      <c r="AB32" s="112"/>
      <c r="AC32" s="112"/>
      <c r="AD32" s="112"/>
      <c r="AE32" s="112"/>
      <c r="AF32" s="112"/>
      <c r="AG32" s="112"/>
      <c r="AH32" s="112"/>
      <c r="AI32" s="112"/>
      <c r="AJ32" s="112"/>
      <c r="AK32" s="151"/>
      <c r="AL32" s="151"/>
      <c r="AM32" s="112"/>
    </row>
    <row r="33" spans="1:39" ht="15" customHeight="1" x14ac:dyDescent="0.2">
      <c r="A33" s="185"/>
      <c r="B33" s="98" t="s">
        <v>77</v>
      </c>
      <c r="C33" s="112"/>
      <c r="D33" s="112"/>
      <c r="E33" s="112"/>
      <c r="F33" s="112"/>
      <c r="G33" s="112"/>
      <c r="H33" s="112"/>
      <c r="I33" s="112"/>
      <c r="J33" s="112"/>
      <c r="K33" s="112"/>
      <c r="L33" s="112"/>
      <c r="M33" s="112"/>
      <c r="N33" s="112"/>
      <c r="O33" s="112"/>
      <c r="P33" s="112"/>
      <c r="Q33" s="112"/>
      <c r="R33" s="111">
        <v>23.466642279267532</v>
      </c>
      <c r="S33" s="111">
        <v>29.27895819937072</v>
      </c>
      <c r="T33" s="111">
        <v>56.340787678015147</v>
      </c>
      <c r="U33" s="111">
        <v>38.821435836478912</v>
      </c>
      <c r="V33" s="111">
        <v>33.750013151765643</v>
      </c>
      <c r="W33" s="111">
        <v>9.6178680563153875</v>
      </c>
      <c r="X33" s="111">
        <v>27.717109288222147</v>
      </c>
      <c r="Y33" s="111">
        <v>3.34453125103758</v>
      </c>
      <c r="Z33" s="111">
        <v>3.0197402005811966</v>
      </c>
      <c r="AA33" s="111">
        <v>30.020539713230875</v>
      </c>
      <c r="AB33" s="111">
        <v>17.182507075013234</v>
      </c>
      <c r="AC33" s="111">
        <v>8.9902798168509008</v>
      </c>
      <c r="AD33" s="111">
        <v>16.187564751928988</v>
      </c>
      <c r="AE33" s="111">
        <v>16.096387874293086</v>
      </c>
      <c r="AF33" s="111">
        <v>13.759896213350032</v>
      </c>
      <c r="AG33" s="112"/>
      <c r="AH33" s="112"/>
      <c r="AI33" s="112"/>
      <c r="AJ33" s="112"/>
      <c r="AK33" s="151"/>
      <c r="AL33" s="151"/>
      <c r="AM33" s="112"/>
    </row>
    <row r="34" spans="1:39" ht="15" customHeight="1" x14ac:dyDescent="0.2">
      <c r="A34" s="185"/>
      <c r="B34" s="98" t="s">
        <v>78</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1">
        <v>7.3920683095833226</v>
      </c>
      <c r="AC34" s="111">
        <v>11.652639481678179</v>
      </c>
      <c r="AD34" s="111">
        <v>17.59153145349363</v>
      </c>
      <c r="AE34" s="111">
        <v>14.881677391870497</v>
      </c>
      <c r="AF34" s="111">
        <v>13.401478579372267</v>
      </c>
      <c r="AG34" s="111">
        <v>9.1048040354625215</v>
      </c>
      <c r="AH34" s="111">
        <v>28.129694936063061</v>
      </c>
      <c r="AI34" s="112"/>
      <c r="AJ34" s="112"/>
      <c r="AK34" s="151"/>
      <c r="AL34" s="151"/>
      <c r="AM34" s="112"/>
    </row>
    <row r="35" spans="1:39" ht="15" customHeight="1" x14ac:dyDescent="0.2">
      <c r="A35" s="185"/>
      <c r="B35" s="98" t="s">
        <v>79</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1">
        <v>9.7720303959472119</v>
      </c>
      <c r="AC35" s="111">
        <v>11.762205489434052</v>
      </c>
      <c r="AD35" s="111">
        <v>16.375984786742734</v>
      </c>
      <c r="AE35" s="111">
        <v>17.974695363929214</v>
      </c>
      <c r="AF35" s="111">
        <v>14.270449958447102</v>
      </c>
      <c r="AG35" s="111">
        <v>18.756709956709955</v>
      </c>
      <c r="AH35" s="111">
        <v>14.207809629348802</v>
      </c>
      <c r="AI35" s="111">
        <v>5.9060848249623348</v>
      </c>
      <c r="AJ35" s="111">
        <v>-1.629858231266283</v>
      </c>
      <c r="AK35" s="152">
        <v>12.227941176470594</v>
      </c>
      <c r="AL35" s="152">
        <v>19.056978750354887</v>
      </c>
      <c r="AM35" s="111">
        <v>5.0866733926442294</v>
      </c>
    </row>
    <row r="36" spans="1:39" ht="15" customHeight="1" thickBot="1" x14ac:dyDescent="0.25">
      <c r="A36" s="186"/>
      <c r="B36" s="101" t="s">
        <v>83</v>
      </c>
      <c r="C36" s="113">
        <v>74.210161321328258</v>
      </c>
      <c r="D36" s="113">
        <v>45.406643905387</v>
      </c>
      <c r="E36" s="113">
        <v>40.486411385750586</v>
      </c>
      <c r="F36" s="113">
        <v>24.576441592997483</v>
      </c>
      <c r="G36" s="113">
        <v>-16.675943601038895</v>
      </c>
      <c r="H36" s="113">
        <v>55.18524791546497</v>
      </c>
      <c r="I36" s="113">
        <v>31.75995998743241</v>
      </c>
      <c r="J36" s="113">
        <v>17.352725922718065</v>
      </c>
      <c r="K36" s="113">
        <v>33.811647692861925</v>
      </c>
      <c r="L36" s="113">
        <v>42.034088164260908</v>
      </c>
      <c r="M36" s="113">
        <v>66.42854972633674</v>
      </c>
      <c r="N36" s="113">
        <v>31.78073155821815</v>
      </c>
      <c r="O36" s="113">
        <v>16.853296047202647</v>
      </c>
      <c r="P36" s="113">
        <v>22.568971646204034</v>
      </c>
      <c r="Q36" s="113">
        <v>24.150621650400495</v>
      </c>
      <c r="R36" s="113">
        <v>12.396586717391415</v>
      </c>
      <c r="S36" s="113">
        <v>27.767758361973364</v>
      </c>
      <c r="T36" s="113">
        <v>45.555646296106914</v>
      </c>
      <c r="U36" s="113">
        <v>49.507985956655318</v>
      </c>
      <c r="V36" s="113">
        <v>34.141095025678339</v>
      </c>
      <c r="W36" s="113">
        <v>10.821484152747331</v>
      </c>
      <c r="X36" s="113">
        <v>28.771972727549752</v>
      </c>
      <c r="Y36" s="113">
        <v>4.5585624878569746</v>
      </c>
      <c r="Z36" s="113">
        <v>4.3283627913863967</v>
      </c>
      <c r="AA36" s="113">
        <v>32.344619816193671</v>
      </c>
      <c r="AB36" s="113">
        <v>9.7512323886762289</v>
      </c>
      <c r="AC36" s="113">
        <v>14.105398801311992</v>
      </c>
      <c r="AD36" s="113">
        <v>20.174754976211133</v>
      </c>
      <c r="AE36" s="113">
        <v>17.405371468303983</v>
      </c>
      <c r="AF36" s="113">
        <v>15.892655991183034</v>
      </c>
      <c r="AG36" s="113">
        <v>18.756709956709997</v>
      </c>
      <c r="AH36" s="113">
        <v>14.207809629348802</v>
      </c>
      <c r="AI36" s="113">
        <v>5.9060848249623348</v>
      </c>
      <c r="AJ36" s="113">
        <v>-1.629858231266283</v>
      </c>
      <c r="AK36" s="154">
        <v>12.227941176470594</v>
      </c>
      <c r="AL36" s="154">
        <v>19.056978750354887</v>
      </c>
      <c r="AM36" s="113">
        <v>5.0866733926442294</v>
      </c>
    </row>
    <row r="37" spans="1:39" ht="15" customHeight="1" x14ac:dyDescent="0.2">
      <c r="A37" s="184" t="s">
        <v>80</v>
      </c>
      <c r="B37" s="96" t="s">
        <v>75</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50"/>
      <c r="AL37" s="110"/>
      <c r="AM37" s="176"/>
    </row>
    <row r="38" spans="1:39" ht="15" customHeight="1" x14ac:dyDescent="0.2">
      <c r="A38" s="185"/>
      <c r="B38" s="98" t="s">
        <v>76</v>
      </c>
      <c r="C38" s="111">
        <v>28.28988767460595</v>
      </c>
      <c r="D38" s="111">
        <v>31.63079124962087</v>
      </c>
      <c r="E38" s="111">
        <v>29.15843838827152</v>
      </c>
      <c r="F38" s="111">
        <v>32.68360467693131</v>
      </c>
      <c r="G38" s="111">
        <v>33.218239516290851</v>
      </c>
      <c r="H38" s="111">
        <v>29.676779894764792</v>
      </c>
      <c r="I38" s="111">
        <v>27.237514973518913</v>
      </c>
      <c r="J38" s="111">
        <v>20.979111210938044</v>
      </c>
      <c r="K38" s="111">
        <v>24.334189215879903</v>
      </c>
      <c r="L38" s="111">
        <v>25.70687398332656</v>
      </c>
      <c r="M38" s="111">
        <v>28.934535259508721</v>
      </c>
      <c r="N38" s="111">
        <v>31.408548135082953</v>
      </c>
      <c r="O38" s="111">
        <v>32.263063132944211</v>
      </c>
      <c r="P38" s="111">
        <v>29.386301775261387</v>
      </c>
      <c r="Q38" s="111">
        <v>33.495798326652704</v>
      </c>
      <c r="R38" s="111">
        <v>30.598661109995646</v>
      </c>
      <c r="S38" s="111">
        <v>35.4813015912585</v>
      </c>
      <c r="T38" s="111">
        <v>31.45265325331826</v>
      </c>
      <c r="U38" s="111">
        <v>31.727797292186011</v>
      </c>
      <c r="V38" s="111">
        <v>28.580668457156747</v>
      </c>
      <c r="W38" s="112"/>
      <c r="X38" s="112"/>
      <c r="Y38" s="112"/>
      <c r="Z38" s="112"/>
      <c r="AA38" s="112"/>
      <c r="AB38" s="112"/>
      <c r="AC38" s="112"/>
      <c r="AD38" s="112"/>
      <c r="AE38" s="112"/>
      <c r="AF38" s="112"/>
      <c r="AG38" s="112"/>
      <c r="AH38" s="112"/>
      <c r="AI38" s="112"/>
      <c r="AJ38" s="112"/>
      <c r="AK38" s="151"/>
      <c r="AL38" s="112"/>
      <c r="AM38" s="112"/>
    </row>
    <row r="39" spans="1:39" ht="15" customHeight="1" x14ac:dyDescent="0.2">
      <c r="A39" s="185"/>
      <c r="B39" s="98" t="s">
        <v>77</v>
      </c>
      <c r="C39" s="112"/>
      <c r="D39" s="112"/>
      <c r="E39" s="112"/>
      <c r="F39" s="112"/>
      <c r="G39" s="112"/>
      <c r="H39" s="112"/>
      <c r="I39" s="112"/>
      <c r="J39" s="112"/>
      <c r="K39" s="112"/>
      <c r="L39" s="112"/>
      <c r="M39" s="112"/>
      <c r="N39" s="112"/>
      <c r="O39" s="112"/>
      <c r="P39" s="112"/>
      <c r="Q39" s="112"/>
      <c r="R39" s="111">
        <v>29.191437973692388</v>
      </c>
      <c r="S39" s="111">
        <v>33.961899711973331</v>
      </c>
      <c r="T39" s="111">
        <v>32.956363348131333</v>
      </c>
      <c r="U39" s="111">
        <v>28.422639540073192</v>
      </c>
      <c r="V39" s="111">
        <v>25.420852536707855</v>
      </c>
      <c r="W39" s="111">
        <v>23.506391705352513</v>
      </c>
      <c r="X39" s="111">
        <v>23.013059832618168</v>
      </c>
      <c r="Y39" s="111">
        <v>17.024034874110214</v>
      </c>
      <c r="Z39" s="111">
        <v>8.4014209478489192</v>
      </c>
      <c r="AA39" s="111">
        <v>12.235677939687051</v>
      </c>
      <c r="AB39" s="111">
        <v>10.344921944422907</v>
      </c>
      <c r="AC39" s="111">
        <v>7.7592061714217664</v>
      </c>
      <c r="AD39" s="111">
        <v>8.6693552715942417</v>
      </c>
      <c r="AE39" s="111">
        <v>10.2912524343798</v>
      </c>
      <c r="AF39" s="111">
        <v>8.7946986078059552</v>
      </c>
      <c r="AG39" s="112"/>
      <c r="AH39" s="112"/>
      <c r="AI39" s="112"/>
      <c r="AJ39" s="112"/>
      <c r="AK39" s="151"/>
      <c r="AL39" s="112"/>
      <c r="AM39" s="112"/>
    </row>
    <row r="40" spans="1:39" ht="15" customHeight="1" x14ac:dyDescent="0.2">
      <c r="A40" s="185"/>
      <c r="B40" s="98" t="s">
        <v>78</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1">
        <v>10.913803334804655</v>
      </c>
      <c r="AC40" s="111">
        <v>9.8171059231791276</v>
      </c>
      <c r="AD40" s="111">
        <v>11.061641483501418</v>
      </c>
      <c r="AE40" s="111">
        <v>9.8617700165223141</v>
      </c>
      <c r="AF40" s="111">
        <v>10.052558578053223</v>
      </c>
      <c r="AG40" s="111">
        <v>11.062871289260642</v>
      </c>
      <c r="AH40" s="111">
        <v>12.632852931728706</v>
      </c>
      <c r="AI40" s="112"/>
      <c r="AJ40" s="112"/>
      <c r="AK40" s="151"/>
      <c r="AL40" s="112"/>
      <c r="AM40" s="112"/>
    </row>
    <row r="41" spans="1:39" ht="15" customHeight="1" x14ac:dyDescent="0.2">
      <c r="A41" s="185"/>
      <c r="B41" s="98" t="s">
        <v>79</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1">
        <v>9.7592821989353524</v>
      </c>
      <c r="AC41" s="111">
        <v>7.3811412070928952</v>
      </c>
      <c r="AD41" s="111">
        <v>9.1888667427316051</v>
      </c>
      <c r="AE41" s="111">
        <v>10.598702695202761</v>
      </c>
      <c r="AF41" s="111">
        <v>8.9686995248474943</v>
      </c>
      <c r="AG41" s="111">
        <v>11.177789050666846</v>
      </c>
      <c r="AH41" s="111">
        <v>11.90950806091476</v>
      </c>
      <c r="AI41" s="111">
        <v>9.6511241234728686</v>
      </c>
      <c r="AJ41" s="111">
        <v>6.1703423777890833</v>
      </c>
      <c r="AK41" s="152">
        <v>7.8788074486027</v>
      </c>
      <c r="AL41" s="152">
        <v>10.357594302805069</v>
      </c>
      <c r="AM41" s="111">
        <v>7.9315006759801605</v>
      </c>
    </row>
    <row r="42" spans="1:39" ht="15" customHeight="1" thickBot="1" x14ac:dyDescent="0.25">
      <c r="A42" s="186"/>
      <c r="B42" s="101" t="s">
        <v>83</v>
      </c>
      <c r="C42" s="113">
        <v>29.211052840357269</v>
      </c>
      <c r="D42" s="113">
        <v>32.718189965343072</v>
      </c>
      <c r="E42" s="113">
        <v>30.213847365070592</v>
      </c>
      <c r="F42" s="113">
        <v>33.680304887631479</v>
      </c>
      <c r="G42" s="113">
        <v>34.329098235761876</v>
      </c>
      <c r="H42" s="113">
        <v>30.499483315652782</v>
      </c>
      <c r="I42" s="113">
        <v>28.329749411738675</v>
      </c>
      <c r="J42" s="113">
        <v>21.95799730513852</v>
      </c>
      <c r="K42" s="113">
        <v>24.958953253984802</v>
      </c>
      <c r="L42" s="113">
        <v>26.745452165344474</v>
      </c>
      <c r="M42" s="113">
        <v>30.862750180109714</v>
      </c>
      <c r="N42" s="113">
        <v>32.248631678575975</v>
      </c>
      <c r="O42" s="113">
        <v>33.614392555961757</v>
      </c>
      <c r="P42" s="113">
        <v>31.146279977436336</v>
      </c>
      <c r="Q42" s="113">
        <v>35.548109820904529</v>
      </c>
      <c r="R42" s="113">
        <v>32.810923704963102</v>
      </c>
      <c r="S42" s="113">
        <v>34.871652784418188</v>
      </c>
      <c r="T42" s="113">
        <v>31.776254766755017</v>
      </c>
      <c r="U42" s="113">
        <v>33.066790289597947</v>
      </c>
      <c r="V42" s="113">
        <v>27.605496060553932</v>
      </c>
      <c r="W42" s="113">
        <v>25.620364066811049</v>
      </c>
      <c r="X42" s="113">
        <v>24.899676948935138</v>
      </c>
      <c r="Y42" s="113">
        <v>19.05940661239687</v>
      </c>
      <c r="Z42" s="113">
        <v>11.202294787341671</v>
      </c>
      <c r="AA42" s="113">
        <v>14.03996205423455</v>
      </c>
      <c r="AB42" s="113">
        <v>10.992371480092004</v>
      </c>
      <c r="AC42" s="113">
        <v>9.9374171144950907</v>
      </c>
      <c r="AD42" s="113">
        <v>11.188422253922553</v>
      </c>
      <c r="AE42" s="113">
        <v>10.163856448010009</v>
      </c>
      <c r="AF42" s="113">
        <v>10.381980660324302</v>
      </c>
      <c r="AG42" s="113">
        <v>11.177789050666902</v>
      </c>
      <c r="AH42" s="113">
        <v>11.90950806091476</v>
      </c>
      <c r="AI42" s="113">
        <v>9.6511241234728686</v>
      </c>
      <c r="AJ42" s="113">
        <v>6.1703423777890833</v>
      </c>
      <c r="AK42" s="154">
        <v>7.8788074486027</v>
      </c>
      <c r="AL42" s="154">
        <v>10.357594302805069</v>
      </c>
      <c r="AM42" s="113">
        <v>7.9315006759801605</v>
      </c>
    </row>
    <row r="43" spans="1:39" ht="15" customHeight="1" x14ac:dyDescent="0.2">
      <c r="A43" s="184" t="s">
        <v>81</v>
      </c>
      <c r="B43" s="96" t="s">
        <v>75</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50"/>
      <c r="AL43" s="150"/>
      <c r="AM43" s="176"/>
    </row>
    <row r="44" spans="1:39" ht="15" customHeight="1" x14ac:dyDescent="0.2">
      <c r="A44" s="185"/>
      <c r="B44" s="98" t="s">
        <v>76</v>
      </c>
      <c r="C44" s="111">
        <v>35.798541503239477</v>
      </c>
      <c r="D44" s="111">
        <v>43.633465624030549</v>
      </c>
      <c r="E44" s="111">
        <v>23.849705816638121</v>
      </c>
      <c r="F44" s="111">
        <v>29.760122193958836</v>
      </c>
      <c r="G44" s="111">
        <v>39.546857476527236</v>
      </c>
      <c r="H44" s="111">
        <v>35.803358827299689</v>
      </c>
      <c r="I44" s="111">
        <v>25.11401790539631</v>
      </c>
      <c r="J44" s="111">
        <v>18.752211092108467</v>
      </c>
      <c r="K44" s="111">
        <v>20.38198319194953</v>
      </c>
      <c r="L44" s="111">
        <v>29.279327317473332</v>
      </c>
      <c r="M44" s="111">
        <v>29.227676196579978</v>
      </c>
      <c r="N44" s="111">
        <v>44.418046813556799</v>
      </c>
      <c r="O44" s="111">
        <v>46.186404179842015</v>
      </c>
      <c r="P44" s="111">
        <v>17.133162744559144</v>
      </c>
      <c r="Q44" s="111">
        <v>24.158083130024522</v>
      </c>
      <c r="R44" s="111">
        <v>11.001491341821136</v>
      </c>
      <c r="S44" s="111">
        <v>38.393998837285551</v>
      </c>
      <c r="T44" s="111">
        <v>61.364346976629577</v>
      </c>
      <c r="U44" s="111">
        <v>45.0410398518774</v>
      </c>
      <c r="V44" s="111">
        <v>19.613870005066488</v>
      </c>
      <c r="W44" s="112"/>
      <c r="X44" s="112"/>
      <c r="Y44" s="112"/>
      <c r="Z44" s="112"/>
      <c r="AA44" s="112"/>
      <c r="AB44" s="112"/>
      <c r="AC44" s="112"/>
      <c r="AD44" s="112"/>
      <c r="AE44" s="112"/>
      <c r="AF44" s="112"/>
      <c r="AG44" s="112"/>
      <c r="AH44" s="112"/>
      <c r="AI44" s="112"/>
      <c r="AJ44" s="112"/>
      <c r="AK44" s="151"/>
      <c r="AL44" s="151"/>
      <c r="AM44" s="112"/>
    </row>
    <row r="45" spans="1:39" ht="15" customHeight="1" x14ac:dyDescent="0.2">
      <c r="A45" s="185"/>
      <c r="B45" s="98" t="s">
        <v>77</v>
      </c>
      <c r="C45" s="112"/>
      <c r="D45" s="112"/>
      <c r="E45" s="112"/>
      <c r="F45" s="112"/>
      <c r="G45" s="112"/>
      <c r="H45" s="112"/>
      <c r="I45" s="112"/>
      <c r="J45" s="112"/>
      <c r="K45" s="112"/>
      <c r="L45" s="112"/>
      <c r="M45" s="112"/>
      <c r="N45" s="112"/>
      <c r="O45" s="112"/>
      <c r="P45" s="112"/>
      <c r="Q45" s="112"/>
      <c r="R45" s="111">
        <v>20.109947165019506</v>
      </c>
      <c r="S45" s="111">
        <v>37.305763424979716</v>
      </c>
      <c r="T45" s="111">
        <v>59.64906695166988</v>
      </c>
      <c r="U45" s="111">
        <v>32.284669796161495</v>
      </c>
      <c r="V45" s="111">
        <v>26.308494470060722</v>
      </c>
      <c r="W45" s="111">
        <v>2.4067365432120624</v>
      </c>
      <c r="X45" s="111">
        <v>14.152692706884423</v>
      </c>
      <c r="Y45" s="111">
        <v>8.8310176631583914</v>
      </c>
      <c r="Z45" s="111">
        <v>-29.561555885529316</v>
      </c>
      <c r="AA45" s="111">
        <v>22.64269910688455</v>
      </c>
      <c r="AB45" s="111">
        <v>12.269722458406093</v>
      </c>
      <c r="AC45" s="111">
        <v>15.570873791753414</v>
      </c>
      <c r="AD45" s="111">
        <v>26.466011596118094</v>
      </c>
      <c r="AE45" s="111">
        <v>26.061608434664635</v>
      </c>
      <c r="AF45" s="111">
        <v>19.744305381360732</v>
      </c>
      <c r="AG45" s="112"/>
      <c r="AH45" s="112"/>
      <c r="AI45" s="112"/>
      <c r="AJ45" s="112"/>
      <c r="AK45" s="151"/>
      <c r="AL45" s="151"/>
      <c r="AM45" s="112"/>
    </row>
    <row r="46" spans="1:39" ht="15" customHeight="1" x14ac:dyDescent="0.2">
      <c r="A46" s="185"/>
      <c r="B46" s="98" t="s">
        <v>78</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1">
        <v>15.842671030146477</v>
      </c>
      <c r="AC46" s="111">
        <v>12.145187387241862</v>
      </c>
      <c r="AD46" s="111">
        <v>24.549659715090485</v>
      </c>
      <c r="AE46" s="111">
        <v>20.513788649553504</v>
      </c>
      <c r="AF46" s="111">
        <v>20.935599943001264</v>
      </c>
      <c r="AG46" s="111">
        <v>28.34498314616647</v>
      </c>
      <c r="AH46" s="111">
        <v>12.833466271749089</v>
      </c>
      <c r="AI46" s="112"/>
      <c r="AJ46" s="112"/>
      <c r="AK46" s="151"/>
      <c r="AL46" s="151"/>
      <c r="AM46" s="112"/>
    </row>
    <row r="47" spans="1:39" ht="15" customHeight="1" x14ac:dyDescent="0.2">
      <c r="A47" s="185"/>
      <c r="B47" s="98" t="s">
        <v>79</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1">
        <v>16.570085635181258</v>
      </c>
      <c r="AC47" s="111">
        <v>16.882543014167737</v>
      </c>
      <c r="AD47" s="111">
        <v>20.218798733519222</v>
      </c>
      <c r="AE47" s="111">
        <v>17.596650877572273</v>
      </c>
      <c r="AF47" s="111">
        <v>14.960221954806798</v>
      </c>
      <c r="AG47" s="111">
        <v>25.038163499701966</v>
      </c>
      <c r="AH47" s="111">
        <v>15.415382826579858</v>
      </c>
      <c r="AI47" s="111">
        <v>13.596204023654337</v>
      </c>
      <c r="AJ47" s="111">
        <v>0.42923403009960737</v>
      </c>
      <c r="AK47" s="152">
        <v>6.4710401525922094</v>
      </c>
      <c r="AL47" s="152">
        <v>22.755886573056543</v>
      </c>
      <c r="AM47" s="111">
        <v>7.5455380790227622</v>
      </c>
    </row>
    <row r="48" spans="1:39" ht="15" customHeight="1" thickBot="1" x14ac:dyDescent="0.25">
      <c r="A48" s="186"/>
      <c r="B48" s="101" t="s">
        <v>83</v>
      </c>
      <c r="C48" s="113">
        <v>37.664507955984959</v>
      </c>
      <c r="D48" s="113">
        <v>45.607089385958915</v>
      </c>
      <c r="E48" s="113">
        <v>25.551486952709652</v>
      </c>
      <c r="F48" s="113">
        <v>31.543116563690774</v>
      </c>
      <c r="G48" s="113">
        <v>41.464328398930633</v>
      </c>
      <c r="H48" s="113">
        <v>37.669391473429755</v>
      </c>
      <c r="I48" s="113">
        <v>26.83317156931173</v>
      </c>
      <c r="J48" s="113">
        <v>20.383949103683065</v>
      </c>
      <c r="K48" s="113">
        <v>22.036115406217704</v>
      </c>
      <c r="L48" s="113">
        <v>31.055715231051607</v>
      </c>
      <c r="M48" s="113">
        <v>31.003354387816785</v>
      </c>
      <c r="N48" s="113">
        <v>46.402451266963197</v>
      </c>
      <c r="O48" s="113">
        <v>48.195107093934553</v>
      </c>
      <c r="P48" s="113">
        <v>18.74265390525845</v>
      </c>
      <c r="Q48" s="113">
        <v>25.864101584959712</v>
      </c>
      <c r="R48" s="113">
        <v>12.526729070855325</v>
      </c>
      <c r="S48" s="113">
        <v>40.295628679793879</v>
      </c>
      <c r="T48" s="113">
        <v>63.581605385994635</v>
      </c>
      <c r="U48" s="113">
        <v>47.034004663126581</v>
      </c>
      <c r="V48" s="113">
        <v>31.274694877266455</v>
      </c>
      <c r="W48" s="113">
        <v>5.9405462045616559</v>
      </c>
      <c r="X48" s="113">
        <v>19.267839911033604</v>
      </c>
      <c r="Y48" s="113">
        <v>13.186920534928845</v>
      </c>
      <c r="Z48" s="113">
        <v>-27.34470313160864</v>
      </c>
      <c r="AA48" s="113">
        <v>28.994634134560471</v>
      </c>
      <c r="AB48" s="113">
        <v>14.617851958314446</v>
      </c>
      <c r="AC48" s="113">
        <v>10.959462273131564</v>
      </c>
      <c r="AD48" s="113">
        <v>23.232780561211854</v>
      </c>
      <c r="AE48" s="113">
        <v>19.239581266004095</v>
      </c>
      <c r="AF48" s="113">
        <v>19.656932695808038</v>
      </c>
      <c r="AG48" s="113">
        <v>25.03816349970198</v>
      </c>
      <c r="AH48" s="113">
        <v>15.415382826579858</v>
      </c>
      <c r="AI48" s="113">
        <v>13.596204023654337</v>
      </c>
      <c r="AJ48" s="113">
        <v>0.42923403009960737</v>
      </c>
      <c r="AK48" s="154">
        <v>6.4710401525922094</v>
      </c>
      <c r="AL48" s="154">
        <v>22.755886573056543</v>
      </c>
      <c r="AM48" s="113">
        <v>7.5455380790227622</v>
      </c>
    </row>
    <row r="49" spans="1:39" ht="15" customHeight="1" x14ac:dyDescent="0.2">
      <c r="A49" s="184" t="s">
        <v>82</v>
      </c>
      <c r="B49" s="96" t="s">
        <v>75</v>
      </c>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50"/>
      <c r="AL49" s="150"/>
      <c r="AM49" s="176"/>
    </row>
    <row r="50" spans="1:39" ht="15" customHeight="1" x14ac:dyDescent="0.2">
      <c r="A50" s="185"/>
      <c r="B50" s="98" t="s">
        <v>76</v>
      </c>
      <c r="C50" s="111">
        <v>36.121617923996837</v>
      </c>
      <c r="D50" s="111">
        <v>23.022076125385766</v>
      </c>
      <c r="E50" s="111">
        <v>34.463336569237129</v>
      </c>
      <c r="F50" s="111">
        <v>31.042838659871194</v>
      </c>
      <c r="G50" s="111">
        <v>44.494204282012817</v>
      </c>
      <c r="H50" s="111">
        <v>32.146443483053588</v>
      </c>
      <c r="I50" s="111">
        <v>24.580343267209059</v>
      </c>
      <c r="J50" s="111">
        <v>20.352632822048605</v>
      </c>
      <c r="K50" s="111">
        <v>24.695196885949613</v>
      </c>
      <c r="L50" s="111">
        <v>33.005428911513178</v>
      </c>
      <c r="M50" s="111">
        <v>38.329814145526655</v>
      </c>
      <c r="N50" s="111">
        <v>27.665237676831268</v>
      </c>
      <c r="O50" s="111">
        <v>48.81817028626071</v>
      </c>
      <c r="P50" s="111">
        <v>19.486555185700837</v>
      </c>
      <c r="Q50" s="111">
        <v>23.085038976014417</v>
      </c>
      <c r="R50" s="111">
        <v>13.245772031505425</v>
      </c>
      <c r="S50" s="111">
        <v>36.780403101816859</v>
      </c>
      <c r="T50" s="111">
        <v>58.321660529010217</v>
      </c>
      <c r="U50" s="111">
        <v>43.894324120352394</v>
      </c>
      <c r="V50" s="111">
        <v>21.997679555451668</v>
      </c>
      <c r="W50" s="112"/>
      <c r="X50" s="112"/>
      <c r="Y50" s="112"/>
      <c r="Z50" s="112"/>
      <c r="AA50" s="112"/>
      <c r="AB50" s="112"/>
      <c r="AC50" s="112"/>
      <c r="AD50" s="112"/>
      <c r="AE50" s="112"/>
      <c r="AF50" s="112"/>
      <c r="AG50" s="112"/>
      <c r="AH50" s="112"/>
      <c r="AI50" s="112"/>
      <c r="AJ50" s="112"/>
      <c r="AK50" s="151"/>
      <c r="AL50" s="151"/>
      <c r="AM50" s="112"/>
    </row>
    <row r="51" spans="1:39" ht="15" customHeight="1" x14ac:dyDescent="0.2">
      <c r="A51" s="185"/>
      <c r="B51" s="98" t="s">
        <v>77</v>
      </c>
      <c r="C51" s="112"/>
      <c r="D51" s="112"/>
      <c r="E51" s="112"/>
      <c r="F51" s="112"/>
      <c r="G51" s="112"/>
      <c r="H51" s="112"/>
      <c r="I51" s="112"/>
      <c r="J51" s="112"/>
      <c r="K51" s="112"/>
      <c r="L51" s="112"/>
      <c r="M51" s="112"/>
      <c r="N51" s="112"/>
      <c r="O51" s="112"/>
      <c r="P51" s="112"/>
      <c r="Q51" s="112"/>
      <c r="R51" s="111">
        <v>19.091781378737792</v>
      </c>
      <c r="S51" s="111">
        <v>39.213965870294629</v>
      </c>
      <c r="T51" s="111">
        <v>57.359696285552928</v>
      </c>
      <c r="U51" s="111">
        <v>31.669765451253227</v>
      </c>
      <c r="V51" s="111">
        <v>20.244279150338599</v>
      </c>
      <c r="W51" s="111">
        <v>15.008781604814359</v>
      </c>
      <c r="X51" s="111">
        <v>13.068398829929095</v>
      </c>
      <c r="Y51" s="111">
        <v>8.1767768027626744</v>
      </c>
      <c r="Z51" s="111">
        <v>-24.521909895243581</v>
      </c>
      <c r="AA51" s="111">
        <v>9.3251937299415317</v>
      </c>
      <c r="AB51" s="111">
        <v>17.054813544406272</v>
      </c>
      <c r="AC51" s="111">
        <v>15.01742009896823</v>
      </c>
      <c r="AD51" s="111">
        <v>27.469318716700258</v>
      </c>
      <c r="AE51" s="111">
        <v>25.697210007931275</v>
      </c>
      <c r="AF51" s="111">
        <v>20.013537851341141</v>
      </c>
      <c r="AG51" s="112"/>
      <c r="AH51" s="112"/>
      <c r="AI51" s="112"/>
      <c r="AJ51" s="112"/>
      <c r="AK51" s="151"/>
      <c r="AL51" s="151"/>
      <c r="AM51" s="112"/>
    </row>
    <row r="52" spans="1:39" ht="15" customHeight="1" x14ac:dyDescent="0.2">
      <c r="A52" s="185"/>
      <c r="B52" s="98" t="s">
        <v>78</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1">
        <v>18.257466920359192</v>
      </c>
      <c r="AC52" s="111">
        <v>16.480375141177177</v>
      </c>
      <c r="AD52" s="111">
        <v>25.089167322236563</v>
      </c>
      <c r="AE52" s="111">
        <v>22.249696649900443</v>
      </c>
      <c r="AF52" s="111">
        <v>21.566108561362071</v>
      </c>
      <c r="AG52" s="111">
        <v>26.335088337505624</v>
      </c>
      <c r="AH52" s="111">
        <v>15.274814539819403</v>
      </c>
      <c r="AI52" s="112"/>
      <c r="AJ52" s="112"/>
      <c r="AK52" s="151"/>
      <c r="AL52" s="151"/>
      <c r="AM52" s="112"/>
    </row>
    <row r="53" spans="1:39" ht="15" customHeight="1" x14ac:dyDescent="0.2">
      <c r="A53" s="185"/>
      <c r="B53" s="98" t="s">
        <v>79</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1">
        <v>18.042356774368713</v>
      </c>
      <c r="AC53" s="111">
        <v>17.972972972972983</v>
      </c>
      <c r="AD53" s="111">
        <v>20.204235821695789</v>
      </c>
      <c r="AE53" s="111">
        <v>17.509782851118189</v>
      </c>
      <c r="AF53" s="111">
        <v>15.420052797763859</v>
      </c>
      <c r="AG53" s="111">
        <v>23.991688342751232</v>
      </c>
      <c r="AH53" s="111">
        <v>16.733178206720268</v>
      </c>
      <c r="AI53" s="111">
        <v>14.422342029703984</v>
      </c>
      <c r="AJ53" s="111">
        <v>3.3812936652645647</v>
      </c>
      <c r="AK53" s="152">
        <v>3.9805469213844162</v>
      </c>
      <c r="AL53" s="152">
        <v>22.862348960038958</v>
      </c>
      <c r="AM53" s="111">
        <v>7.807651826842914</v>
      </c>
    </row>
    <row r="54" spans="1:39" ht="15" customHeight="1" thickBot="1" x14ac:dyDescent="0.25">
      <c r="A54" s="186"/>
      <c r="B54" s="101" t="s">
        <v>83</v>
      </c>
      <c r="C54" s="113">
        <v>38.161470455794841</v>
      </c>
      <c r="D54" s="113">
        <v>24.865625278552073</v>
      </c>
      <c r="E54" s="113">
        <v>36.478338901107065</v>
      </c>
      <c r="F54" s="113">
        <v>33.006583069400477</v>
      </c>
      <c r="G54" s="113">
        <v>46.659524331318806</v>
      </c>
      <c r="H54" s="113">
        <v>34.126725979089713</v>
      </c>
      <c r="I54" s="113">
        <v>26.447243855826599</v>
      </c>
      <c r="J54" s="113">
        <v>22.156178992853626</v>
      </c>
      <c r="K54" s="113">
        <v>26.56381861518058</v>
      </c>
      <c r="L54" s="113">
        <v>34.998583746474878</v>
      </c>
      <c r="M54" s="113">
        <v>40.402757634675055</v>
      </c>
      <c r="N54" s="113">
        <v>29.578366996547999</v>
      </c>
      <c r="O54" s="113">
        <v>51.048287192492865</v>
      </c>
      <c r="P54" s="113">
        <v>21.277122737193338</v>
      </c>
      <c r="Q54" s="113">
        <v>24.929531659916137</v>
      </c>
      <c r="R54" s="113">
        <v>14.942818234136283</v>
      </c>
      <c r="S54" s="113">
        <v>38.83012786870421</v>
      </c>
      <c r="T54" s="113">
        <v>60.694192129750377</v>
      </c>
      <c r="U54" s="113">
        <v>46.050654656565627</v>
      </c>
      <c r="V54" s="113">
        <v>23.425288674150394</v>
      </c>
      <c r="W54" s="113">
        <v>17.914358220173199</v>
      </c>
      <c r="X54" s="113">
        <v>16.084357065423617</v>
      </c>
      <c r="Y54" s="113">
        <v>10.771365472183518</v>
      </c>
      <c r="Z54" s="113">
        <v>-22.540060989733519</v>
      </c>
      <c r="AA54" s="113">
        <v>12.05682411465699</v>
      </c>
      <c r="AB54" s="113">
        <v>18.710494067225355</v>
      </c>
      <c r="AC54" s="113">
        <v>17.011380889019236</v>
      </c>
      <c r="AD54" s="113">
        <v>25.625940840361466</v>
      </c>
      <c r="AE54" s="113">
        <v>22.773585252079712</v>
      </c>
      <c r="AF54" s="113">
        <v>22.04239399328533</v>
      </c>
      <c r="AG54" s="113">
        <v>23.991688342751189</v>
      </c>
      <c r="AH54" s="113">
        <v>16.733178206720268</v>
      </c>
      <c r="AI54" s="113">
        <v>14.422342029703984</v>
      </c>
      <c r="AJ54" s="113">
        <v>3.3812936652645647</v>
      </c>
      <c r="AK54" s="154">
        <v>3.9805469213844162</v>
      </c>
      <c r="AL54" s="154">
        <v>22.862348960038958</v>
      </c>
      <c r="AM54" s="113">
        <v>7.807651826842914</v>
      </c>
    </row>
    <row r="55" spans="1:39" ht="15" customHeight="1" x14ac:dyDescent="0.2">
      <c r="A55" s="184" t="s">
        <v>47</v>
      </c>
      <c r="B55" s="96" t="s">
        <v>75</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50"/>
      <c r="AL55" s="157"/>
      <c r="AM55" s="176"/>
    </row>
    <row r="56" spans="1:39" ht="15" customHeight="1" x14ac:dyDescent="0.2">
      <c r="A56" s="185"/>
      <c r="B56" s="98" t="s">
        <v>76</v>
      </c>
      <c r="C56" s="111">
        <v>41.598389437707738</v>
      </c>
      <c r="D56" s="111">
        <v>33.09857602609884</v>
      </c>
      <c r="E56" s="111">
        <v>25.213020544372043</v>
      </c>
      <c r="F56" s="111">
        <v>19.631508289740822</v>
      </c>
      <c r="G56" s="111">
        <v>41.574716964443667</v>
      </c>
      <c r="H56" s="111">
        <v>-8.2466819990394526</v>
      </c>
      <c r="I56" s="111">
        <v>15.976900456628783</v>
      </c>
      <c r="J56" s="111">
        <v>17.217439803908619</v>
      </c>
      <c r="K56" s="111">
        <v>43.48094212516591</v>
      </c>
      <c r="L56" s="111">
        <v>49.598011986551683</v>
      </c>
      <c r="M56" s="111">
        <v>86.481701323361705</v>
      </c>
      <c r="N56" s="111">
        <v>16.974279404128055</v>
      </c>
      <c r="O56" s="111">
        <v>27.737967571210433</v>
      </c>
      <c r="P56" s="111">
        <v>42.531954839010211</v>
      </c>
      <c r="Q56" s="111">
        <v>52.760046371966467</v>
      </c>
      <c r="R56" s="111">
        <v>33.941240258012272</v>
      </c>
      <c r="S56" s="111">
        <v>6.5255142861552713</v>
      </c>
      <c r="T56" s="111">
        <v>21.512079956963987</v>
      </c>
      <c r="U56" s="111">
        <v>23.878765576946506</v>
      </c>
      <c r="V56" s="111">
        <v>29.543797293184809</v>
      </c>
      <c r="W56" s="112"/>
      <c r="X56" s="112"/>
      <c r="Y56" s="112"/>
      <c r="Z56" s="112"/>
      <c r="AA56" s="112"/>
      <c r="AB56" s="112"/>
      <c r="AC56" s="112"/>
      <c r="AD56" s="112"/>
      <c r="AE56" s="112"/>
      <c r="AF56" s="112"/>
      <c r="AG56" s="112"/>
      <c r="AH56" s="112"/>
      <c r="AI56" s="112"/>
      <c r="AJ56" s="112"/>
      <c r="AK56" s="151"/>
      <c r="AL56" s="151"/>
      <c r="AM56" s="112"/>
    </row>
    <row r="57" spans="1:39" ht="15" customHeight="1" x14ac:dyDescent="0.2">
      <c r="A57" s="185"/>
      <c r="B57" s="98" t="s">
        <v>77</v>
      </c>
      <c r="C57" s="112"/>
      <c r="D57" s="112"/>
      <c r="E57" s="112"/>
      <c r="F57" s="112"/>
      <c r="G57" s="112"/>
      <c r="H57" s="112"/>
      <c r="I57" s="112"/>
      <c r="J57" s="112"/>
      <c r="K57" s="112"/>
      <c r="L57" s="112"/>
      <c r="M57" s="112"/>
      <c r="N57" s="112"/>
      <c r="O57" s="112"/>
      <c r="P57" s="112"/>
      <c r="Q57" s="112"/>
      <c r="R57" s="111">
        <v>31.140402741657795</v>
      </c>
      <c r="S57" s="111">
        <v>10.408440570144933</v>
      </c>
      <c r="T57" s="111">
        <v>20.939468342418181</v>
      </c>
      <c r="U57" s="111">
        <v>27.612170651787181</v>
      </c>
      <c r="V57" s="111">
        <v>21.160800223283587</v>
      </c>
      <c r="W57" s="111">
        <v>24.734237966037441</v>
      </c>
      <c r="X57" s="111">
        <v>18.002070737592973</v>
      </c>
      <c r="Y57" s="111">
        <v>16.716533970146713</v>
      </c>
      <c r="Z57" s="111">
        <v>31.89405594364132</v>
      </c>
      <c r="AA57" s="111">
        <v>35.239516908570437</v>
      </c>
      <c r="AB57" s="111">
        <v>2.3169494328345195</v>
      </c>
      <c r="AC57" s="111">
        <v>2.3449844110910334</v>
      </c>
      <c r="AD57" s="111">
        <v>23.123743830695886</v>
      </c>
      <c r="AE57" s="111">
        <v>14.220512723629895</v>
      </c>
      <c r="AF57" s="111">
        <v>10.818716934950118</v>
      </c>
      <c r="AG57" s="112"/>
      <c r="AH57" s="112"/>
      <c r="AI57" s="112"/>
      <c r="AJ57" s="112"/>
      <c r="AK57" s="151"/>
      <c r="AL57" s="151"/>
      <c r="AM57" s="112"/>
    </row>
    <row r="58" spans="1:39" ht="15" customHeight="1" x14ac:dyDescent="0.2">
      <c r="A58" s="185"/>
      <c r="B58" s="98" t="s">
        <v>78</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1">
        <v>3.0317349121171873</v>
      </c>
      <c r="AC58" s="111">
        <v>3.9870650291997691</v>
      </c>
      <c r="AD58" s="111">
        <v>23.408863108598396</v>
      </c>
      <c r="AE58" s="111">
        <v>15.583637163920997</v>
      </c>
      <c r="AF58" s="111">
        <v>11.071345914738401</v>
      </c>
      <c r="AG58" s="111">
        <v>17.899648549994822</v>
      </c>
      <c r="AH58" s="111">
        <v>6.6453148012008256</v>
      </c>
      <c r="AI58" s="112"/>
      <c r="AJ58" s="112"/>
      <c r="AK58" s="151"/>
      <c r="AL58" s="151"/>
      <c r="AM58" s="112"/>
    </row>
    <row r="59" spans="1:39" ht="15" customHeight="1" x14ac:dyDescent="0.2">
      <c r="A59" s="185"/>
      <c r="B59" s="98" t="s">
        <v>79</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1">
        <v>4.7125467036278224</v>
      </c>
      <c r="AC59" s="111">
        <v>4.586786372007353</v>
      </c>
      <c r="AD59" s="111">
        <v>24.200737357618451</v>
      </c>
      <c r="AE59" s="111">
        <v>14.336981081919276</v>
      </c>
      <c r="AF59" s="111">
        <v>11.047390242957334</v>
      </c>
      <c r="AG59" s="111">
        <v>18.134552306511267</v>
      </c>
      <c r="AH59" s="111">
        <v>5.2961157879190637</v>
      </c>
      <c r="AI59" s="111">
        <v>19.78932899461401</v>
      </c>
      <c r="AJ59" s="111">
        <v>-5.2760377027106102</v>
      </c>
      <c r="AK59" s="152">
        <v>7.3424887823088056</v>
      </c>
      <c r="AL59" s="152">
        <v>33.746358203111527</v>
      </c>
      <c r="AM59" s="111">
        <v>4.6080727372916499</v>
      </c>
    </row>
    <row r="60" spans="1:39" ht="15" customHeight="1" thickBot="1" x14ac:dyDescent="0.25">
      <c r="A60" s="186"/>
      <c r="B60" s="101" t="s">
        <v>83</v>
      </c>
      <c r="C60" s="113">
        <v>41.369116934044229</v>
      </c>
      <c r="D60" s="113">
        <v>32.893262468513797</v>
      </c>
      <c r="E60" s="113">
        <v>25.024615025158866</v>
      </c>
      <c r="F60" s="113">
        <v>19.462262080782878</v>
      </c>
      <c r="G60" s="113">
        <v>41.37092815483328</v>
      </c>
      <c r="H60" s="113">
        <v>-8.3614782724322225</v>
      </c>
      <c r="I60" s="113">
        <v>15.779521752795688</v>
      </c>
      <c r="J60" s="113">
        <v>17.009513924314334</v>
      </c>
      <c r="K60" s="113">
        <v>43.224552987845215</v>
      </c>
      <c r="L60" s="113">
        <v>49.361308352185404</v>
      </c>
      <c r="M60" s="113">
        <v>86.19237261003849</v>
      </c>
      <c r="N60" s="113">
        <v>16.797106550486049</v>
      </c>
      <c r="O60" s="113">
        <v>27.547427358693326</v>
      </c>
      <c r="P60" s="113">
        <v>42.308532005045095</v>
      </c>
      <c r="Q60" s="113">
        <v>52.526059161515064</v>
      </c>
      <c r="R60" s="113">
        <v>33.740110202551847</v>
      </c>
      <c r="S60" s="113">
        <v>6.3621240713271021</v>
      </c>
      <c r="T60" s="113">
        <v>21.332186420576164</v>
      </c>
      <c r="U60" s="113">
        <v>23.696326354643872</v>
      </c>
      <c r="V60" s="113">
        <v>27.822490128583354</v>
      </c>
      <c r="W60" s="113">
        <v>27.290206351758357</v>
      </c>
      <c r="X60" s="113">
        <v>17.443642546377404</v>
      </c>
      <c r="Y60" s="113">
        <v>17.307131345971953</v>
      </c>
      <c r="Z60" s="113">
        <v>31.634877509878493</v>
      </c>
      <c r="AA60" s="113">
        <v>33.290794897305119</v>
      </c>
      <c r="AB60" s="113">
        <v>2.7850911126603677</v>
      </c>
      <c r="AC60" s="113">
        <v>3.7898483854106502</v>
      </c>
      <c r="AD60" s="113">
        <v>23.134712153558695</v>
      </c>
      <c r="AE60" s="113">
        <v>15.340059452589273</v>
      </c>
      <c r="AF60" s="113">
        <v>10.836057675277246</v>
      </c>
      <c r="AG60" s="113">
        <v>18.134552306511267</v>
      </c>
      <c r="AH60" s="113">
        <v>5.2961157879190637</v>
      </c>
      <c r="AI60" s="113">
        <v>19.78932899461401</v>
      </c>
      <c r="AJ60" s="113">
        <v>-5.2760377027106102</v>
      </c>
      <c r="AK60" s="154">
        <v>7.3424887823088056</v>
      </c>
      <c r="AL60" s="154">
        <v>33.746358203111527</v>
      </c>
      <c r="AM60" s="113">
        <v>4.6080727372916499</v>
      </c>
    </row>
    <row r="61" spans="1:39" ht="15" customHeight="1" x14ac:dyDescent="0.2">
      <c r="A61" s="184" t="s">
        <v>48</v>
      </c>
      <c r="B61" s="96" t="s">
        <v>75</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50"/>
      <c r="AL61" s="150"/>
      <c r="AM61" s="176"/>
    </row>
    <row r="62" spans="1:39" ht="15" customHeight="1" x14ac:dyDescent="0.2">
      <c r="A62" s="185"/>
      <c r="B62" s="98" t="s">
        <v>76</v>
      </c>
      <c r="C62" s="111">
        <v>30.296677354568203</v>
      </c>
      <c r="D62" s="111">
        <v>27.782960829648857</v>
      </c>
      <c r="E62" s="111">
        <v>32.790163691578414</v>
      </c>
      <c r="F62" s="111">
        <v>27.36501561802767</v>
      </c>
      <c r="G62" s="111">
        <v>54.091642788323156</v>
      </c>
      <c r="H62" s="111">
        <v>24.121284465503038</v>
      </c>
      <c r="I62" s="111">
        <v>24.093658306810113</v>
      </c>
      <c r="J62" s="111">
        <v>6.5936846766817041</v>
      </c>
      <c r="K62" s="111">
        <v>18.870014862368521</v>
      </c>
      <c r="L62" s="111">
        <v>29.397752780938788</v>
      </c>
      <c r="M62" s="111">
        <v>30.886682004459857</v>
      </c>
      <c r="N62" s="111">
        <v>40.000196534603617</v>
      </c>
      <c r="O62" s="111">
        <v>42.625137091467423</v>
      </c>
      <c r="P62" s="111">
        <v>28.593047361848477</v>
      </c>
      <c r="Q62" s="111">
        <v>43.439438950999119</v>
      </c>
      <c r="R62" s="111">
        <v>21.08664077520956</v>
      </c>
      <c r="S62" s="111">
        <v>45.467240296583554</v>
      </c>
      <c r="T62" s="111">
        <v>55.91792026810819</v>
      </c>
      <c r="U62" s="111">
        <v>37.995625113012238</v>
      </c>
      <c r="V62" s="111">
        <v>27.870395931276136</v>
      </c>
      <c r="W62" s="112"/>
      <c r="X62" s="112"/>
      <c r="Y62" s="112"/>
      <c r="Z62" s="112"/>
      <c r="AA62" s="112"/>
      <c r="AB62" s="112"/>
      <c r="AC62" s="112"/>
      <c r="AD62" s="112"/>
      <c r="AE62" s="112"/>
      <c r="AF62" s="112"/>
      <c r="AG62" s="112"/>
      <c r="AH62" s="112"/>
      <c r="AI62" s="112"/>
      <c r="AJ62" s="112"/>
      <c r="AK62" s="151"/>
      <c r="AL62" s="151"/>
      <c r="AM62" s="112"/>
    </row>
    <row r="63" spans="1:39" ht="15" customHeight="1" x14ac:dyDescent="0.2">
      <c r="A63" s="185"/>
      <c r="B63" s="98" t="s">
        <v>77</v>
      </c>
      <c r="C63" s="112"/>
      <c r="D63" s="112"/>
      <c r="E63" s="112"/>
      <c r="F63" s="112"/>
      <c r="G63" s="112"/>
      <c r="H63" s="112"/>
      <c r="I63" s="112"/>
      <c r="J63" s="112"/>
      <c r="K63" s="112"/>
      <c r="L63" s="112"/>
      <c r="M63" s="112"/>
      <c r="N63" s="112"/>
      <c r="O63" s="112"/>
      <c r="P63" s="112"/>
      <c r="Q63" s="112"/>
      <c r="R63" s="111">
        <v>17.50278995386509</v>
      </c>
      <c r="S63" s="111">
        <v>51.122953550198616</v>
      </c>
      <c r="T63" s="111">
        <v>61.582576372454213</v>
      </c>
      <c r="U63" s="111">
        <v>28.741683398820584</v>
      </c>
      <c r="V63" s="111">
        <v>25.298956249162075</v>
      </c>
      <c r="W63" s="111">
        <v>18.594875812521309</v>
      </c>
      <c r="X63" s="111">
        <v>20.331119064264101</v>
      </c>
      <c r="Y63" s="111">
        <v>16.239215107222464</v>
      </c>
      <c r="Z63" s="111">
        <v>-8.1072810024975865</v>
      </c>
      <c r="AA63" s="111">
        <v>25.733470942676377</v>
      </c>
      <c r="AB63" s="111">
        <v>15.863325850433171</v>
      </c>
      <c r="AC63" s="111">
        <v>7.1347461221067334</v>
      </c>
      <c r="AD63" s="111">
        <v>17.677024983567264</v>
      </c>
      <c r="AE63" s="111">
        <v>15.110437998730177</v>
      </c>
      <c r="AF63" s="111">
        <v>11.678881034403759</v>
      </c>
      <c r="AG63" s="112"/>
      <c r="AH63" s="112"/>
      <c r="AI63" s="112"/>
      <c r="AJ63" s="112"/>
      <c r="AK63" s="151"/>
      <c r="AL63" s="151"/>
      <c r="AM63" s="112"/>
    </row>
    <row r="64" spans="1:39" ht="15" customHeight="1" x14ac:dyDescent="0.2">
      <c r="A64" s="185"/>
      <c r="B64" s="98" t="s">
        <v>78</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1">
        <v>19.14023169303573</v>
      </c>
      <c r="AC64" s="111">
        <v>10.713048350132908</v>
      </c>
      <c r="AD64" s="111">
        <v>20.716282529174151</v>
      </c>
      <c r="AE64" s="111">
        <v>7.7087212942141861</v>
      </c>
      <c r="AF64" s="111">
        <v>11.064055882833941</v>
      </c>
      <c r="AG64" s="111">
        <v>19.342564294989145</v>
      </c>
      <c r="AH64" s="111">
        <v>7.8885679667590551</v>
      </c>
      <c r="AI64" s="111"/>
      <c r="AJ64" s="111"/>
      <c r="AK64" s="152"/>
      <c r="AL64" s="152"/>
      <c r="AM64" s="111"/>
    </row>
    <row r="65" spans="1:39" ht="15" customHeight="1" x14ac:dyDescent="0.2">
      <c r="A65" s="185"/>
      <c r="B65" s="98" t="s">
        <v>79</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1">
        <v>19.697707039189311</v>
      </c>
      <c r="AC65" s="111">
        <v>6.5863108049935448</v>
      </c>
      <c r="AD65" s="111">
        <v>21.854245198348593</v>
      </c>
      <c r="AE65" s="111">
        <v>8.1976872652279553</v>
      </c>
      <c r="AF65" s="111">
        <v>8.7406398910823526</v>
      </c>
      <c r="AG65" s="111">
        <v>23.386440465756863</v>
      </c>
      <c r="AH65" s="111">
        <v>8.2104034805109194</v>
      </c>
      <c r="AI65" s="111">
        <v>14.026162790697683</v>
      </c>
      <c r="AJ65" s="111">
        <v>-5.3290569296243717</v>
      </c>
      <c r="AK65" s="152">
        <v>5.1154255434664719</v>
      </c>
      <c r="AL65" s="152">
        <v>27.640101234440365</v>
      </c>
      <c r="AM65" s="111">
        <v>7.2748903384535595</v>
      </c>
    </row>
    <row r="66" spans="1:39" ht="15" customHeight="1" thickBot="1" x14ac:dyDescent="0.25">
      <c r="A66" s="186"/>
      <c r="B66" s="101" t="s">
        <v>83</v>
      </c>
      <c r="C66" s="113">
        <v>31.649365022142206</v>
      </c>
      <c r="D66" s="113">
        <v>29.109620776291621</v>
      </c>
      <c r="E66" s="113">
        <v>34.159141631090051</v>
      </c>
      <c r="F66" s="113">
        <v>28.718384206072642</v>
      </c>
      <c r="G66" s="113">
        <v>55.495707419119213</v>
      </c>
      <c r="H66" s="113">
        <v>25.566293633810105</v>
      </c>
      <c r="I66" s="113">
        <v>25.500361756680533</v>
      </c>
      <c r="J66" s="113">
        <v>7.8027646557046211</v>
      </c>
      <c r="K66" s="113">
        <v>20.252076389603474</v>
      </c>
      <c r="L66" s="113">
        <v>30.584234374413398</v>
      </c>
      <c r="M66" s="113">
        <v>32.432254036673299</v>
      </c>
      <c r="N66" s="113">
        <v>41.363397546445839</v>
      </c>
      <c r="O66" s="113">
        <v>44.150090153713364</v>
      </c>
      <c r="P66" s="113">
        <v>29.924821663290459</v>
      </c>
      <c r="Q66" s="113">
        <v>45.069423900884743</v>
      </c>
      <c r="R66" s="113">
        <v>22.292844736682383</v>
      </c>
      <c r="S66" s="113">
        <v>46.576001117731039</v>
      </c>
      <c r="T66" s="113">
        <v>57.582127213725698</v>
      </c>
      <c r="U66" s="113">
        <v>39.139699121022034</v>
      </c>
      <c r="V66" s="113">
        <v>28.49794971545569</v>
      </c>
      <c r="W66" s="113">
        <v>20.92668009870151</v>
      </c>
      <c r="X66" s="113">
        <v>21.94731115898216</v>
      </c>
      <c r="Y66" s="113">
        <v>17.564706537031327</v>
      </c>
      <c r="Z66" s="113">
        <v>-6.3053668461873258</v>
      </c>
      <c r="AA66" s="113">
        <v>27.606439700316955</v>
      </c>
      <c r="AB66" s="113">
        <v>16.599252976115537</v>
      </c>
      <c r="AC66" s="113">
        <v>8.3264904899147609</v>
      </c>
      <c r="AD66" s="113">
        <v>18.36448790534935</v>
      </c>
      <c r="AE66" s="113">
        <v>5.8103333631711109</v>
      </c>
      <c r="AF66" s="113">
        <v>9.2020369943497542</v>
      </c>
      <c r="AG66" s="113">
        <v>23.386440465756863</v>
      </c>
      <c r="AH66" s="113">
        <v>8.2104034805109194</v>
      </c>
      <c r="AI66" s="113">
        <v>14.026162790697683</v>
      </c>
      <c r="AJ66" s="113">
        <v>-5.3290569296243717</v>
      </c>
      <c r="AK66" s="154">
        <v>5.1154255434664719</v>
      </c>
      <c r="AL66" s="154">
        <v>27.640101234440365</v>
      </c>
      <c r="AM66" s="113">
        <v>7.2748903384535595</v>
      </c>
    </row>
    <row r="67" spans="1:39" ht="15" customHeight="1" x14ac:dyDescent="0.2">
      <c r="A67" s="184" t="s">
        <v>49</v>
      </c>
      <c r="B67" s="96" t="s">
        <v>75</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50"/>
      <c r="AL67" s="110"/>
      <c r="AM67" s="176"/>
    </row>
    <row r="68" spans="1:39" ht="15" customHeight="1" x14ac:dyDescent="0.2">
      <c r="A68" s="185"/>
      <c r="B68" s="98" t="s">
        <v>76</v>
      </c>
      <c r="C68" s="111">
        <v>30.219512618206039</v>
      </c>
      <c r="D68" s="111">
        <v>31.727375941174785</v>
      </c>
      <c r="E68" s="111">
        <v>28.867680301943608</v>
      </c>
      <c r="F68" s="111">
        <v>30.663516521060956</v>
      </c>
      <c r="G68" s="111">
        <v>34.519002803253045</v>
      </c>
      <c r="H68" s="111">
        <v>25.419254381084656</v>
      </c>
      <c r="I68" s="111">
        <v>25.053977228386714</v>
      </c>
      <c r="J68" s="111">
        <v>20.059076303242307</v>
      </c>
      <c r="K68" s="111">
        <v>25.364503960191627</v>
      </c>
      <c r="L68" s="111">
        <v>29.432232814907451</v>
      </c>
      <c r="M68" s="111">
        <v>35.595137204477055</v>
      </c>
      <c r="N68" s="111">
        <v>31.409185715500684</v>
      </c>
      <c r="O68" s="111">
        <v>34.78784568060297</v>
      </c>
      <c r="P68" s="111">
        <v>29.396495766775075</v>
      </c>
      <c r="Q68" s="111">
        <v>34.955535000465659</v>
      </c>
      <c r="R68" s="111">
        <v>27.504471685826431</v>
      </c>
      <c r="S68" s="111">
        <v>28.806940905525806</v>
      </c>
      <c r="T68" s="111">
        <v>30.001934471905884</v>
      </c>
      <c r="U68" s="111">
        <v>30.705609011433495</v>
      </c>
      <c r="V68" s="111">
        <v>28.07979730673182</v>
      </c>
      <c r="W68" s="112"/>
      <c r="X68" s="112"/>
      <c r="Y68" s="112"/>
      <c r="Z68" s="112"/>
      <c r="AA68" s="112"/>
      <c r="AB68" s="112"/>
      <c r="AC68" s="112"/>
      <c r="AD68" s="112"/>
      <c r="AE68" s="112"/>
      <c r="AF68" s="112"/>
      <c r="AG68" s="112"/>
      <c r="AH68" s="112"/>
      <c r="AI68" s="112"/>
      <c r="AJ68" s="112"/>
      <c r="AK68" s="151"/>
      <c r="AL68" s="112"/>
      <c r="AM68" s="112"/>
    </row>
    <row r="69" spans="1:39" ht="15" customHeight="1" x14ac:dyDescent="0.2">
      <c r="A69" s="185"/>
      <c r="B69" s="98" t="s">
        <v>77</v>
      </c>
      <c r="C69" s="112"/>
      <c r="D69" s="112"/>
      <c r="E69" s="112"/>
      <c r="F69" s="112"/>
      <c r="G69" s="112"/>
      <c r="H69" s="112"/>
      <c r="I69" s="112"/>
      <c r="J69" s="112"/>
      <c r="K69" s="112"/>
      <c r="L69" s="112"/>
      <c r="M69" s="112"/>
      <c r="N69" s="112"/>
      <c r="O69" s="112"/>
      <c r="P69" s="112"/>
      <c r="Q69" s="112"/>
      <c r="R69" s="111">
        <v>28.145587878203884</v>
      </c>
      <c r="S69" s="111">
        <v>29.77507279596631</v>
      </c>
      <c r="T69" s="111">
        <v>33.597284076655285</v>
      </c>
      <c r="U69" s="111">
        <v>28.447371184203973</v>
      </c>
      <c r="V69" s="111">
        <v>25.384242238562081</v>
      </c>
      <c r="W69" s="111">
        <v>18.725606008366327</v>
      </c>
      <c r="X69" s="111">
        <v>20.52921579073579</v>
      </c>
      <c r="Y69" s="111">
        <v>14.79336999213929</v>
      </c>
      <c r="Z69" s="111">
        <v>3.5280302747059125</v>
      </c>
      <c r="AA69" s="111">
        <v>17.837704029486346</v>
      </c>
      <c r="AB69" s="111">
        <v>10.330668088379639</v>
      </c>
      <c r="AC69" s="111">
        <v>8.7460993801031606</v>
      </c>
      <c r="AD69" s="111">
        <v>14.625914211812315</v>
      </c>
      <c r="AE69" s="111">
        <v>13.304920721859787</v>
      </c>
      <c r="AF69" s="111">
        <v>10.299753363425751</v>
      </c>
      <c r="AG69" s="112"/>
      <c r="AH69" s="112"/>
      <c r="AI69" s="112"/>
      <c r="AJ69" s="112"/>
      <c r="AK69" s="151"/>
      <c r="AL69" s="112"/>
      <c r="AM69" s="112"/>
    </row>
    <row r="70" spans="1:39" ht="15" customHeight="1" x14ac:dyDescent="0.2">
      <c r="A70" s="185"/>
      <c r="B70" s="98" t="s">
        <v>78</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1">
        <v>11.438384272945484</v>
      </c>
      <c r="AC70" s="111">
        <v>10.443417302659213</v>
      </c>
      <c r="AD70" s="111">
        <v>15.509024089923784</v>
      </c>
      <c r="AE70" s="111">
        <v>12.147133041420744</v>
      </c>
      <c r="AF70" s="111">
        <v>11.360948555873591</v>
      </c>
      <c r="AG70" s="111">
        <v>14.313849969346194</v>
      </c>
      <c r="AH70" s="111">
        <v>11.267635563608764</v>
      </c>
      <c r="AI70" s="112"/>
      <c r="AJ70" s="112"/>
      <c r="AK70" s="151"/>
      <c r="AL70" s="112"/>
      <c r="AM70" s="112"/>
    </row>
    <row r="71" spans="1:39" ht="15" customHeight="1" x14ac:dyDescent="0.2">
      <c r="A71" s="185"/>
      <c r="B71" s="98" t="s">
        <v>79</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1">
        <v>10.484708869673895</v>
      </c>
      <c r="AC71" s="111">
        <v>9.0877669423528005</v>
      </c>
      <c r="AD71" s="111">
        <v>13.426506956131718</v>
      </c>
      <c r="AE71" s="111">
        <v>12.429961636480712</v>
      </c>
      <c r="AF71" s="111">
        <v>10.103866854244387</v>
      </c>
      <c r="AG71" s="111">
        <v>13.939298917590648</v>
      </c>
      <c r="AH71" s="111">
        <v>10.992568053303216</v>
      </c>
      <c r="AI71" s="111">
        <v>12.175662116222853</v>
      </c>
      <c r="AJ71" s="111">
        <v>2.1637143004699766</v>
      </c>
      <c r="AK71" s="152">
        <v>7.2857290177515353</v>
      </c>
      <c r="AL71" s="152">
        <v>14.9621970652898</v>
      </c>
      <c r="AM71" s="111">
        <v>6.5974060891818738</v>
      </c>
    </row>
    <row r="72" spans="1:39" ht="15" customHeight="1" thickBot="1" x14ac:dyDescent="0.25">
      <c r="A72" s="186"/>
      <c r="B72" s="101" t="s">
        <v>83</v>
      </c>
      <c r="C72" s="113">
        <v>31.738161058961964</v>
      </c>
      <c r="D72" s="113">
        <v>33.234101607771805</v>
      </c>
      <c r="E72" s="113">
        <v>30.394656705449847</v>
      </c>
      <c r="F72" s="113">
        <v>32.19626730462349</v>
      </c>
      <c r="G72" s="113">
        <v>36.069814979540439</v>
      </c>
      <c r="H72" s="113">
        <v>26.961868089220459</v>
      </c>
      <c r="I72" s="113">
        <v>26.543176902097116</v>
      </c>
      <c r="J72" s="113">
        <v>21.499936669244519</v>
      </c>
      <c r="K72" s="113">
        <v>26.74043041154674</v>
      </c>
      <c r="L72" s="113">
        <v>30.94909202046415</v>
      </c>
      <c r="M72" s="113">
        <v>37.191486697619411</v>
      </c>
      <c r="N72" s="113">
        <v>33.081999883409793</v>
      </c>
      <c r="O72" s="113">
        <v>36.617372966758467</v>
      </c>
      <c r="P72" s="113">
        <v>30.995071472800305</v>
      </c>
      <c r="Q72" s="113">
        <v>36.680359163059535</v>
      </c>
      <c r="R72" s="113">
        <v>29.137070376042516</v>
      </c>
      <c r="S72" s="113">
        <v>30.119314067882385</v>
      </c>
      <c r="T72" s="113">
        <v>31.349987517539887</v>
      </c>
      <c r="U72" s="113">
        <v>32.283283119512248</v>
      </c>
      <c r="V72" s="113">
        <v>28.835079635259689</v>
      </c>
      <c r="W72" s="113">
        <v>21.746293193411105</v>
      </c>
      <c r="X72" s="113">
        <v>23.924351021541355</v>
      </c>
      <c r="Y72" s="113">
        <v>17.611838900477679</v>
      </c>
      <c r="Z72" s="113">
        <v>6.0523971120383919</v>
      </c>
      <c r="AA72" s="113">
        <v>20.857852174986746</v>
      </c>
      <c r="AB72" s="113">
        <v>11.535028481322058</v>
      </c>
      <c r="AC72" s="113">
        <v>10.560832600041408</v>
      </c>
      <c r="AD72" s="113">
        <v>15.636100189367369</v>
      </c>
      <c r="AE72" s="113">
        <v>12.343855031572048</v>
      </c>
      <c r="AF72" s="113">
        <v>11.509456935681953</v>
      </c>
      <c r="AG72" s="113">
        <v>13.939298917590605</v>
      </c>
      <c r="AH72" s="113">
        <v>10.992568053303216</v>
      </c>
      <c r="AI72" s="113">
        <v>12.175662116222853</v>
      </c>
      <c r="AJ72" s="113">
        <v>2.1637143004699766</v>
      </c>
      <c r="AK72" s="154">
        <v>7.2857290177515353</v>
      </c>
      <c r="AL72" s="152">
        <v>14.9621970652898</v>
      </c>
      <c r="AM72" s="113">
        <v>6.5974060891818738</v>
      </c>
    </row>
    <row r="73" spans="1:39" ht="15" customHeight="1" x14ac:dyDescent="0.2">
      <c r="A73" s="184" t="s">
        <v>50</v>
      </c>
      <c r="B73" s="96" t="s">
        <v>75</v>
      </c>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50"/>
      <c r="AL73" s="110"/>
      <c r="AM73" s="176"/>
    </row>
    <row r="74" spans="1:39" ht="15" customHeight="1" x14ac:dyDescent="0.2">
      <c r="A74" s="185"/>
      <c r="B74" s="98" t="s">
        <v>76</v>
      </c>
      <c r="C74" s="111">
        <v>30.219512618206039</v>
      </c>
      <c r="D74" s="111">
        <v>31.727375941174785</v>
      </c>
      <c r="E74" s="111">
        <v>28.867680301943608</v>
      </c>
      <c r="F74" s="111">
        <v>30.663516521060956</v>
      </c>
      <c r="G74" s="111">
        <v>34.519002803253045</v>
      </c>
      <c r="H74" s="111">
        <v>25.419254381084656</v>
      </c>
      <c r="I74" s="111">
        <v>25.053977228386714</v>
      </c>
      <c r="J74" s="111">
        <v>20.059076303242307</v>
      </c>
      <c r="K74" s="111">
        <v>25.364503960191627</v>
      </c>
      <c r="L74" s="111">
        <v>29.432232814907451</v>
      </c>
      <c r="M74" s="111">
        <v>35.595137204477055</v>
      </c>
      <c r="N74" s="111">
        <v>31.409185715500684</v>
      </c>
      <c r="O74" s="111">
        <v>34.78784568060297</v>
      </c>
      <c r="P74" s="111">
        <v>29.396495766775075</v>
      </c>
      <c r="Q74" s="111">
        <v>34.955535000465659</v>
      </c>
      <c r="R74" s="111">
        <v>27.504471685826431</v>
      </c>
      <c r="S74" s="111">
        <v>28.806940905525806</v>
      </c>
      <c r="T74" s="111">
        <v>30.001934471905884</v>
      </c>
      <c r="U74" s="111">
        <v>30.705609011433495</v>
      </c>
      <c r="V74" s="111">
        <v>26.476312685839702</v>
      </c>
      <c r="W74" s="112"/>
      <c r="X74" s="112"/>
      <c r="Y74" s="112"/>
      <c r="Z74" s="112"/>
      <c r="AA74" s="112"/>
      <c r="AB74" s="112"/>
      <c r="AC74" s="112"/>
      <c r="AD74" s="112"/>
      <c r="AE74" s="112"/>
      <c r="AF74" s="112"/>
      <c r="AG74" s="112"/>
      <c r="AH74" s="112"/>
      <c r="AI74" s="112"/>
      <c r="AJ74" s="112"/>
      <c r="AK74" s="151"/>
      <c r="AL74" s="112"/>
      <c r="AM74" s="112"/>
    </row>
    <row r="75" spans="1:39" ht="15" customHeight="1" x14ac:dyDescent="0.2">
      <c r="A75" s="185"/>
      <c r="B75" s="98" t="s">
        <v>77</v>
      </c>
      <c r="C75" s="112"/>
      <c r="D75" s="112"/>
      <c r="E75" s="112"/>
      <c r="F75" s="112"/>
      <c r="G75" s="112"/>
      <c r="H75" s="112"/>
      <c r="I75" s="112"/>
      <c r="J75" s="112"/>
      <c r="K75" s="112"/>
      <c r="L75" s="112"/>
      <c r="M75" s="112"/>
      <c r="N75" s="112"/>
      <c r="O75" s="112"/>
      <c r="P75" s="112"/>
      <c r="Q75" s="112"/>
      <c r="R75" s="111">
        <v>28.145587878203884</v>
      </c>
      <c r="S75" s="111">
        <v>29.77507279596631</v>
      </c>
      <c r="T75" s="111">
        <v>33.597284076655285</v>
      </c>
      <c r="U75" s="111">
        <v>28.447371184203973</v>
      </c>
      <c r="V75" s="111">
        <v>25.384242238562081</v>
      </c>
      <c r="W75" s="111">
        <v>18.725606008366327</v>
      </c>
      <c r="X75" s="111">
        <v>20.52921579073579</v>
      </c>
      <c r="Y75" s="111">
        <v>14.79336999213929</v>
      </c>
      <c r="Z75" s="111">
        <v>3.5280302747059125</v>
      </c>
      <c r="AA75" s="111">
        <v>17.837704029486346</v>
      </c>
      <c r="AB75" s="111">
        <v>10.330668088379639</v>
      </c>
      <c r="AC75" s="111">
        <v>8.7460993801031606</v>
      </c>
      <c r="AD75" s="111">
        <v>14.625914211812315</v>
      </c>
      <c r="AE75" s="111">
        <v>13.304920721859787</v>
      </c>
      <c r="AF75" s="111">
        <v>10.299753363425751</v>
      </c>
      <c r="AG75" s="112"/>
      <c r="AH75" s="112"/>
      <c r="AI75" s="112"/>
      <c r="AJ75" s="112"/>
      <c r="AK75" s="151"/>
      <c r="AL75" s="112"/>
      <c r="AM75" s="112"/>
    </row>
    <row r="76" spans="1:39" ht="15" customHeight="1" x14ac:dyDescent="0.2">
      <c r="A76" s="185"/>
      <c r="B76" s="98" t="s">
        <v>78</v>
      </c>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1">
        <v>11.438384272945484</v>
      </c>
      <c r="AC76" s="111">
        <v>10.443417302659213</v>
      </c>
      <c r="AD76" s="111">
        <v>15.509024089923784</v>
      </c>
      <c r="AE76" s="111">
        <v>12.147133041420744</v>
      </c>
      <c r="AF76" s="111">
        <v>11.360948555873591</v>
      </c>
      <c r="AG76" s="111">
        <v>14.313849969346194</v>
      </c>
      <c r="AH76" s="111">
        <v>11.267635563608764</v>
      </c>
      <c r="AI76" s="112"/>
      <c r="AJ76" s="112"/>
      <c r="AK76" s="151"/>
      <c r="AL76" s="112"/>
      <c r="AM76" s="112"/>
    </row>
    <row r="77" spans="1:39" ht="15" customHeight="1" x14ac:dyDescent="0.2">
      <c r="A77" s="185"/>
      <c r="B77" s="98" t="s">
        <v>79</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1">
        <v>10.484708869673895</v>
      </c>
      <c r="AC77" s="111">
        <v>9.0877669423528005</v>
      </c>
      <c r="AD77" s="111">
        <v>13.426506956131718</v>
      </c>
      <c r="AE77" s="111">
        <v>12.429961636480712</v>
      </c>
      <c r="AF77" s="111">
        <v>10.103866854244387</v>
      </c>
      <c r="AG77" s="111">
        <v>13.939298917590648</v>
      </c>
      <c r="AH77" s="111">
        <v>10.992568053303216</v>
      </c>
      <c r="AI77" s="111">
        <v>12.175662116222853</v>
      </c>
      <c r="AJ77" s="111">
        <v>2.1637143004699766</v>
      </c>
      <c r="AK77" s="152">
        <v>7.2857290177515353</v>
      </c>
      <c r="AL77" s="152">
        <v>14.9621970652898</v>
      </c>
      <c r="AM77" s="111">
        <v>6.5974060891818738</v>
      </c>
    </row>
    <row r="78" spans="1:39" ht="15" customHeight="1" thickBot="1" x14ac:dyDescent="0.25">
      <c r="A78" s="186"/>
      <c r="B78" s="101" t="s">
        <v>83</v>
      </c>
      <c r="C78" s="113">
        <v>31.738161058961964</v>
      </c>
      <c r="D78" s="113">
        <v>33.234101607771805</v>
      </c>
      <c r="E78" s="113">
        <v>30.394656705449847</v>
      </c>
      <c r="F78" s="113">
        <v>32.19626730462349</v>
      </c>
      <c r="G78" s="113">
        <v>36.069814979540439</v>
      </c>
      <c r="H78" s="113">
        <v>26.961868089220459</v>
      </c>
      <c r="I78" s="113">
        <v>26.543176902097116</v>
      </c>
      <c r="J78" s="113">
        <v>21.499936669244519</v>
      </c>
      <c r="K78" s="113">
        <v>26.74043041154674</v>
      </c>
      <c r="L78" s="113">
        <v>30.94909202046415</v>
      </c>
      <c r="M78" s="113">
        <v>37.191486697619411</v>
      </c>
      <c r="N78" s="113">
        <v>33.081999883409793</v>
      </c>
      <c r="O78" s="113">
        <v>36.617372966758467</v>
      </c>
      <c r="P78" s="113">
        <v>30.995071472800305</v>
      </c>
      <c r="Q78" s="113">
        <v>36.680359163059535</v>
      </c>
      <c r="R78" s="113">
        <v>29.137070376042516</v>
      </c>
      <c r="S78" s="113">
        <v>30.119314067882385</v>
      </c>
      <c r="T78" s="113">
        <v>31.349987517539887</v>
      </c>
      <c r="U78" s="113">
        <v>32.283283119512248</v>
      </c>
      <c r="V78" s="113">
        <v>28.835079635259689</v>
      </c>
      <c r="W78" s="113">
        <v>21.746293193411105</v>
      </c>
      <c r="X78" s="113">
        <v>23.924351021541355</v>
      </c>
      <c r="Y78" s="113">
        <v>17.611838900477679</v>
      </c>
      <c r="Z78" s="113">
        <v>6.0523971120383919</v>
      </c>
      <c r="AA78" s="113">
        <v>20.857852174986775</v>
      </c>
      <c r="AB78" s="113">
        <v>11.535028481322044</v>
      </c>
      <c r="AC78" s="113">
        <v>10.560832600041408</v>
      </c>
      <c r="AD78" s="113">
        <v>15.636100189367369</v>
      </c>
      <c r="AE78" s="113">
        <v>12.343855031572048</v>
      </c>
      <c r="AF78" s="113">
        <v>11.509456935681953</v>
      </c>
      <c r="AG78" s="113">
        <v>13.939298917590605</v>
      </c>
      <c r="AH78" s="113">
        <v>10.992568053303216</v>
      </c>
      <c r="AI78" s="113">
        <v>12.175662116222853</v>
      </c>
      <c r="AJ78" s="113">
        <v>2.1637143004699766</v>
      </c>
      <c r="AK78" s="154">
        <v>7.2857290177515353</v>
      </c>
      <c r="AL78" s="152">
        <v>14.9621970652898</v>
      </c>
      <c r="AM78" s="113">
        <v>6.5974060891818738</v>
      </c>
    </row>
    <row r="79" spans="1:39" ht="15" customHeight="1" x14ac:dyDescent="0.2">
      <c r="A79" s="184" t="s">
        <v>51</v>
      </c>
      <c r="B79" s="96" t="s">
        <v>75</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50"/>
      <c r="AL79" s="110"/>
      <c r="AM79" s="176"/>
    </row>
    <row r="80" spans="1:39" ht="15" customHeight="1" x14ac:dyDescent="0.2">
      <c r="A80" s="185"/>
      <c r="B80" s="98" t="s">
        <v>76</v>
      </c>
      <c r="C80" s="111">
        <v>31.255331586810144</v>
      </c>
      <c r="D80" s="111">
        <v>33.701291096268903</v>
      </c>
      <c r="E80" s="111">
        <v>27.691182131330379</v>
      </c>
      <c r="F80" s="111">
        <v>30.306971225614348</v>
      </c>
      <c r="G80" s="111">
        <v>35.35166517752873</v>
      </c>
      <c r="H80" s="111">
        <v>25.366831979586138</v>
      </c>
      <c r="I80" s="111">
        <v>25.701819548346492</v>
      </c>
      <c r="J80" s="111">
        <v>20.22667947318088</v>
      </c>
      <c r="K80" s="111">
        <v>25.408397942006317</v>
      </c>
      <c r="L80" s="111">
        <v>28.834033044311099</v>
      </c>
      <c r="M80" s="111">
        <v>36.045645966374337</v>
      </c>
      <c r="N80" s="111">
        <v>31.071780261723717</v>
      </c>
      <c r="O80" s="111">
        <v>34.049640722276791</v>
      </c>
      <c r="P80" s="111">
        <v>28.900154960897424</v>
      </c>
      <c r="Q80" s="111">
        <v>34.90398027819802</v>
      </c>
      <c r="R80" s="111">
        <v>28.031905918648135</v>
      </c>
      <c r="S80" s="111">
        <v>30.463741625102273</v>
      </c>
      <c r="T80" s="111">
        <v>34.375261621564988</v>
      </c>
      <c r="U80" s="111">
        <v>33.017465575908091</v>
      </c>
      <c r="V80" s="111">
        <v>26.960000044991887</v>
      </c>
      <c r="W80" s="112"/>
      <c r="X80" s="112"/>
      <c r="Y80" s="112"/>
      <c r="Z80" s="112"/>
      <c r="AA80" s="112"/>
      <c r="AB80" s="112"/>
      <c r="AC80" s="112"/>
      <c r="AD80" s="112"/>
      <c r="AE80" s="112"/>
      <c r="AF80" s="112"/>
      <c r="AG80" s="112"/>
      <c r="AH80" s="112"/>
      <c r="AI80" s="112"/>
      <c r="AJ80" s="112"/>
      <c r="AK80" s="151"/>
      <c r="AL80" s="112"/>
      <c r="AM80" s="112"/>
    </row>
    <row r="81" spans="1:39" ht="15" customHeight="1" x14ac:dyDescent="0.2">
      <c r="A81" s="185"/>
      <c r="B81" s="98" t="s">
        <v>77</v>
      </c>
      <c r="C81" s="112"/>
      <c r="D81" s="112"/>
      <c r="E81" s="112"/>
      <c r="F81" s="112"/>
      <c r="G81" s="112"/>
      <c r="H81" s="112"/>
      <c r="I81" s="112"/>
      <c r="J81" s="112"/>
      <c r="K81" s="112"/>
      <c r="L81" s="112"/>
      <c r="M81" s="112"/>
      <c r="N81" s="112"/>
      <c r="O81" s="112"/>
      <c r="P81" s="112"/>
      <c r="Q81" s="112"/>
      <c r="R81" s="111">
        <v>27.894134144909373</v>
      </c>
      <c r="S81" s="111">
        <v>30.590072071647711</v>
      </c>
      <c r="T81" s="111">
        <v>35.946750204591609</v>
      </c>
      <c r="U81" s="111">
        <v>29.117065897514777</v>
      </c>
      <c r="V81" s="111">
        <v>25.079923899261544</v>
      </c>
      <c r="W81" s="111">
        <v>19.153843699459003</v>
      </c>
      <c r="X81" s="111">
        <v>20.75867955419595</v>
      </c>
      <c r="Y81" s="111">
        <v>15.566607248731358</v>
      </c>
      <c r="Z81" s="111">
        <v>5.1229325859999193</v>
      </c>
      <c r="AA81" s="111">
        <v>16.956160318172508</v>
      </c>
      <c r="AB81" s="111">
        <v>9.1198784529433254</v>
      </c>
      <c r="AC81" s="111">
        <v>7.766447174748393</v>
      </c>
      <c r="AD81" s="111">
        <v>13.238684014838256</v>
      </c>
      <c r="AE81" s="111">
        <v>13.204434587912246</v>
      </c>
      <c r="AF81" s="111">
        <v>10.873458595149373</v>
      </c>
      <c r="AG81" s="112"/>
      <c r="AH81" s="112"/>
      <c r="AI81" s="112"/>
      <c r="AJ81" s="112"/>
      <c r="AK81" s="151"/>
      <c r="AL81" s="112"/>
      <c r="AM81" s="112"/>
    </row>
    <row r="82" spans="1:39" ht="15" customHeight="1" x14ac:dyDescent="0.2">
      <c r="A82" s="185"/>
      <c r="B82" s="98" t="s">
        <v>78</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1">
        <v>10.410417910666567</v>
      </c>
      <c r="AC82" s="111">
        <v>9.3432286526498274</v>
      </c>
      <c r="AD82" s="111">
        <v>14.576995868281116</v>
      </c>
      <c r="AE82" s="111">
        <v>12.303688421977824</v>
      </c>
      <c r="AF82" s="111">
        <v>11.999341708764462</v>
      </c>
      <c r="AG82" s="111">
        <v>15.125253574943159</v>
      </c>
      <c r="AH82" s="111">
        <v>11.797770445764286</v>
      </c>
      <c r="AI82" s="112"/>
      <c r="AJ82" s="112"/>
      <c r="AK82" s="151"/>
      <c r="AL82" s="112"/>
      <c r="AM82" s="112"/>
    </row>
    <row r="83" spans="1:39" ht="15" customHeight="1" x14ac:dyDescent="0.2">
      <c r="A83" s="185"/>
      <c r="B83" s="98" t="s">
        <v>79</v>
      </c>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1">
        <v>9.9402786448920608</v>
      </c>
      <c r="AC83" s="111">
        <v>8.3036631610408591</v>
      </c>
      <c r="AD83" s="111">
        <v>12.68131815061524</v>
      </c>
      <c r="AE83" s="111">
        <v>12.205306548539284</v>
      </c>
      <c r="AF83" s="111">
        <v>10.239494491462992</v>
      </c>
      <c r="AG83" s="111">
        <v>14.524120657737114</v>
      </c>
      <c r="AH83" s="111">
        <v>11.593410511802603</v>
      </c>
      <c r="AI83" s="111">
        <v>11.809234987915971</v>
      </c>
      <c r="AJ83" s="111">
        <v>3.3559360196755819</v>
      </c>
      <c r="AK83" s="152">
        <v>7.5389490583016823</v>
      </c>
      <c r="AL83" s="152">
        <v>15.852018531186857</v>
      </c>
      <c r="AM83" s="111">
        <v>7.3354710971462964</v>
      </c>
    </row>
    <row r="84" spans="1:39" ht="15.75" customHeight="1" thickBot="1" x14ac:dyDescent="0.25">
      <c r="A84" s="186"/>
      <c r="B84" s="101" t="s">
        <v>83</v>
      </c>
      <c r="C84" s="113">
        <v>32.133584816091684</v>
      </c>
      <c r="D84" s="113">
        <v>34.728838428481794</v>
      </c>
      <c r="E84" s="113">
        <v>28.684279040652655</v>
      </c>
      <c r="F84" s="113">
        <v>31.327280124888631</v>
      </c>
      <c r="G84" s="113">
        <v>36.393417784428038</v>
      </c>
      <c r="H84" s="113">
        <v>26.539383217123572</v>
      </c>
      <c r="I84" s="113">
        <v>26.845976708034101</v>
      </c>
      <c r="J84" s="113">
        <v>21.234039527708859</v>
      </c>
      <c r="K84" s="113">
        <v>25.976510175633763</v>
      </c>
      <c r="L84" s="113">
        <v>29.688503904511634</v>
      </c>
      <c r="M84" s="113">
        <v>37.036375840870761</v>
      </c>
      <c r="N84" s="113">
        <v>32.329387703104715</v>
      </c>
      <c r="O84" s="113">
        <v>35.556853475923305</v>
      </c>
      <c r="P84" s="113">
        <v>29.987517621904715</v>
      </c>
      <c r="Q84" s="113">
        <v>36.054139158966649</v>
      </c>
      <c r="R84" s="113">
        <v>29.418249953107107</v>
      </c>
      <c r="S84" s="113">
        <v>31.159654104693061</v>
      </c>
      <c r="T84" s="113">
        <v>35.585374661842536</v>
      </c>
      <c r="U84" s="113">
        <v>34.717149709246485</v>
      </c>
      <c r="V84" s="113">
        <v>28.411751379713564</v>
      </c>
      <c r="W84" s="113">
        <v>21.501806879823349</v>
      </c>
      <c r="X84" s="113">
        <v>23.004105017349531</v>
      </c>
      <c r="Y84" s="113">
        <v>17.791050346894636</v>
      </c>
      <c r="Z84" s="113">
        <v>6.515419150355612</v>
      </c>
      <c r="AA84" s="113">
        <v>18.348334149755004</v>
      </c>
      <c r="AB84" s="113">
        <v>10.269880454758095</v>
      </c>
      <c r="AC84" s="113">
        <v>9.2393567439087718</v>
      </c>
      <c r="AD84" s="113">
        <v>14.411920044695009</v>
      </c>
      <c r="AE84" s="113">
        <v>12.245810268404369</v>
      </c>
      <c r="AF84" s="113">
        <v>11.923888870918574</v>
      </c>
      <c r="AG84" s="113">
        <v>14.524120657737157</v>
      </c>
      <c r="AH84" s="113">
        <v>11.593410511802603</v>
      </c>
      <c r="AI84" s="113">
        <v>11.809234987915971</v>
      </c>
      <c r="AJ84" s="113">
        <v>3.3559360196755819</v>
      </c>
      <c r="AK84" s="154">
        <v>7.5389490583016823</v>
      </c>
      <c r="AL84" s="152">
        <v>15.852018531186857</v>
      </c>
      <c r="AM84" s="113">
        <v>7.3354710971462964</v>
      </c>
    </row>
    <row r="85" spans="1:39" ht="15" customHeight="1" x14ac:dyDescent="0.2">
      <c r="A85" s="184" t="s">
        <v>52</v>
      </c>
      <c r="B85" s="96" t="s">
        <v>75</v>
      </c>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50"/>
      <c r="AL85" s="110"/>
      <c r="AM85" s="176"/>
    </row>
    <row r="86" spans="1:39" ht="15" customHeight="1" x14ac:dyDescent="0.2">
      <c r="A86" s="185"/>
      <c r="B86" s="98" t="s">
        <v>76</v>
      </c>
      <c r="C86" s="111">
        <v>29.589258735070757</v>
      </c>
      <c r="D86" s="111">
        <v>33.807374242721124</v>
      </c>
      <c r="E86" s="111">
        <v>28.125049835235643</v>
      </c>
      <c r="F86" s="111">
        <v>32.133514073765639</v>
      </c>
      <c r="G86" s="111">
        <v>34.387660467613614</v>
      </c>
      <c r="H86" s="111">
        <v>30.852328773408175</v>
      </c>
      <c r="I86" s="111">
        <v>26.814648377864685</v>
      </c>
      <c r="J86" s="111">
        <v>20.541600185858272</v>
      </c>
      <c r="K86" s="111">
        <v>23.569240022350584</v>
      </c>
      <c r="L86" s="111">
        <v>26.380487352149572</v>
      </c>
      <c r="M86" s="111">
        <v>28.991077063798741</v>
      </c>
      <c r="N86" s="111">
        <v>33.922457514140348</v>
      </c>
      <c r="O86" s="111">
        <v>35.164416156439472</v>
      </c>
      <c r="P86" s="111">
        <v>26.624776096375342</v>
      </c>
      <c r="Q86" s="111">
        <v>31.549078159895089</v>
      </c>
      <c r="R86" s="111">
        <v>26.742604074773752</v>
      </c>
      <c r="S86" s="111">
        <v>35.98324138399073</v>
      </c>
      <c r="T86" s="111">
        <v>36.698663762636812</v>
      </c>
      <c r="U86" s="111">
        <v>34.484026376167407</v>
      </c>
      <c r="V86" s="111">
        <v>26.578553195481874</v>
      </c>
      <c r="W86" s="112"/>
      <c r="X86" s="112"/>
      <c r="Y86" s="112"/>
      <c r="Z86" s="112"/>
      <c r="AA86" s="112"/>
      <c r="AB86" s="112"/>
      <c r="AC86" s="112"/>
      <c r="AD86" s="112"/>
      <c r="AE86" s="112"/>
      <c r="AF86" s="112"/>
      <c r="AG86" s="112"/>
      <c r="AH86" s="112"/>
      <c r="AI86" s="112"/>
      <c r="AJ86" s="112"/>
      <c r="AK86" s="151"/>
      <c r="AL86" s="112"/>
      <c r="AM86" s="112"/>
    </row>
    <row r="87" spans="1:39" ht="15" customHeight="1" x14ac:dyDescent="0.2">
      <c r="A87" s="185"/>
      <c r="B87" s="98" t="s">
        <v>77</v>
      </c>
      <c r="C87" s="112"/>
      <c r="D87" s="112"/>
      <c r="E87" s="112"/>
      <c r="F87" s="112"/>
      <c r="G87" s="112"/>
      <c r="H87" s="112"/>
      <c r="I87" s="112"/>
      <c r="J87" s="112"/>
      <c r="K87" s="112"/>
      <c r="L87" s="112"/>
      <c r="M87" s="112"/>
      <c r="N87" s="112"/>
      <c r="O87" s="112"/>
      <c r="P87" s="112"/>
      <c r="Q87" s="112"/>
      <c r="R87" s="111">
        <v>27.26320441532215</v>
      </c>
      <c r="S87" s="111">
        <v>34.631980519786822</v>
      </c>
      <c r="T87" s="111">
        <v>38.411576286272265</v>
      </c>
      <c r="U87" s="111">
        <v>29.333032279180344</v>
      </c>
      <c r="V87" s="111">
        <v>25.634870872084804</v>
      </c>
      <c r="W87" s="111">
        <v>18.391800946825214</v>
      </c>
      <c r="X87" s="111">
        <v>21.155280408424588</v>
      </c>
      <c r="Y87" s="111">
        <v>15.405469997155038</v>
      </c>
      <c r="Z87" s="111">
        <v>1.3289234767724309</v>
      </c>
      <c r="AA87" s="111">
        <v>13.583446448123922</v>
      </c>
      <c r="AB87" s="111">
        <v>10.61407619962695</v>
      </c>
      <c r="AC87" s="111">
        <v>8.8678997515701781</v>
      </c>
      <c r="AD87" s="111">
        <v>11.350712901512793</v>
      </c>
      <c r="AE87" s="111">
        <v>12.989853244227945</v>
      </c>
      <c r="AF87" s="111">
        <v>10.885145176312008</v>
      </c>
      <c r="AG87" s="112"/>
      <c r="AH87" s="112"/>
      <c r="AI87" s="112"/>
      <c r="AJ87" s="112"/>
      <c r="AK87" s="151"/>
      <c r="AL87" s="112"/>
      <c r="AM87" s="112"/>
    </row>
    <row r="88" spans="1:39" ht="15" customHeight="1" x14ac:dyDescent="0.2">
      <c r="A88" s="185"/>
      <c r="B88" s="98" t="s">
        <v>78</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1">
        <v>11.674579188899756</v>
      </c>
      <c r="AC88" s="111">
        <v>10.189859629802427</v>
      </c>
      <c r="AD88" s="111">
        <v>13.259556788095267</v>
      </c>
      <c r="AE88" s="111">
        <v>11.770578751834265</v>
      </c>
      <c r="AF88" s="111">
        <v>12.155320075450859</v>
      </c>
      <c r="AG88" s="111">
        <v>14.663437755995474</v>
      </c>
      <c r="AH88" s="111">
        <v>12.679635899448897</v>
      </c>
      <c r="AI88" s="112"/>
      <c r="AJ88" s="112"/>
      <c r="AK88" s="151"/>
      <c r="AL88" s="112"/>
      <c r="AM88" s="112"/>
    </row>
    <row r="89" spans="1:39" ht="15" customHeight="1" x14ac:dyDescent="0.2">
      <c r="A89" s="185"/>
      <c r="B89" s="98" t="s">
        <v>79</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1">
        <v>10.765375030911756</v>
      </c>
      <c r="AC89" s="111">
        <v>8.8582432066909007</v>
      </c>
      <c r="AD89" s="111">
        <v>11.029994675501385</v>
      </c>
      <c r="AE89" s="111">
        <v>11.863479579838796</v>
      </c>
      <c r="AF89" s="111">
        <v>10.10707889288301</v>
      </c>
      <c r="AG89" s="111">
        <v>13.927310691707802</v>
      </c>
      <c r="AH89" s="111">
        <v>12.672804643733215</v>
      </c>
      <c r="AI89" s="111">
        <v>10.530951182687474</v>
      </c>
      <c r="AJ89" s="111">
        <v>4.8544597121717175</v>
      </c>
      <c r="AK89" s="152">
        <v>7.5697597326313257</v>
      </c>
      <c r="AL89" s="111">
        <v>13.051595811782519</v>
      </c>
      <c r="AM89" s="111">
        <v>7.8404366567194756</v>
      </c>
    </row>
    <row r="90" spans="1:39" ht="15.75" customHeight="1" thickBot="1" x14ac:dyDescent="0.25">
      <c r="A90" s="186"/>
      <c r="B90" s="101" t="s">
        <v>83</v>
      </c>
      <c r="C90" s="113">
        <v>30.659859175100422</v>
      </c>
      <c r="D90" s="113">
        <v>35.045838308832003</v>
      </c>
      <c r="E90" s="113">
        <v>29.306084913766483</v>
      </c>
      <c r="F90" s="113">
        <v>33.276226541786713</v>
      </c>
      <c r="G90" s="113">
        <v>35.660484633877559</v>
      </c>
      <c r="H90" s="113">
        <v>31.894646013967645</v>
      </c>
      <c r="I90" s="113">
        <v>28.025787000908906</v>
      </c>
      <c r="J90" s="113">
        <v>21.641281481334929</v>
      </c>
      <c r="K90" s="113">
        <v>24.376947798758238</v>
      </c>
      <c r="L90" s="113">
        <v>27.587571189182711</v>
      </c>
      <c r="M90" s="113">
        <v>30.890970160147049</v>
      </c>
      <c r="N90" s="113">
        <v>35.091630340736515</v>
      </c>
      <c r="O90" s="113">
        <v>36.788338094184837</v>
      </c>
      <c r="P90" s="113">
        <v>28.221087034067892</v>
      </c>
      <c r="Q90" s="113">
        <v>33.433116892454791</v>
      </c>
      <c r="R90" s="113">
        <v>28.632152324109143</v>
      </c>
      <c r="S90" s="113">
        <v>35.849147499947634</v>
      </c>
      <c r="T90" s="113">
        <v>37.695751215645402</v>
      </c>
      <c r="U90" s="113">
        <v>36.155011301465834</v>
      </c>
      <c r="V90" s="113">
        <v>28.481596875067851</v>
      </c>
      <c r="W90" s="113">
        <v>20.81922973171126</v>
      </c>
      <c r="X90" s="113">
        <v>23.694921565133441</v>
      </c>
      <c r="Y90" s="113">
        <v>17.848132958268351</v>
      </c>
      <c r="Z90" s="113">
        <v>3.5659686395056696</v>
      </c>
      <c r="AA90" s="113">
        <v>16.118323107482752</v>
      </c>
      <c r="AB90" s="113">
        <v>11.552104035528416</v>
      </c>
      <c r="AC90" s="113">
        <v>10.099545695133145</v>
      </c>
      <c r="AD90" s="113">
        <v>13.11395974364234</v>
      </c>
      <c r="AE90" s="113">
        <v>11.744593645230566</v>
      </c>
      <c r="AF90" s="113">
        <v>12.105769036273813</v>
      </c>
      <c r="AG90" s="113">
        <v>13.927310691707802</v>
      </c>
      <c r="AH90" s="113">
        <v>12.672804643733215</v>
      </c>
      <c r="AI90" s="113">
        <v>10.530951182687474</v>
      </c>
      <c r="AJ90" s="113">
        <v>4.8544597121717175</v>
      </c>
      <c r="AK90" s="154">
        <v>7.5697597326313257</v>
      </c>
      <c r="AL90" s="113">
        <v>13.051595811782519</v>
      </c>
      <c r="AM90" s="113">
        <v>7.8404366567194756</v>
      </c>
    </row>
    <row r="91" spans="1:39" x14ac:dyDescent="0.2">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75"/>
    </row>
    <row r="92" spans="1:39" ht="15" thickBot="1" x14ac:dyDescent="0.25">
      <c r="A92" s="161" t="s">
        <v>119</v>
      </c>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row>
    <row r="93" spans="1:39" ht="15" thickBot="1" x14ac:dyDescent="0.25">
      <c r="A93" s="187" t="s">
        <v>74</v>
      </c>
      <c r="B93" s="188"/>
      <c r="C93" s="95">
        <v>1976</v>
      </c>
      <c r="D93" s="95">
        <v>1977</v>
      </c>
      <c r="E93" s="95">
        <v>1978</v>
      </c>
      <c r="F93" s="95">
        <v>1979</v>
      </c>
      <c r="G93" s="95">
        <v>1980</v>
      </c>
      <c r="H93" s="95">
        <v>1981</v>
      </c>
      <c r="I93" s="95">
        <v>1982</v>
      </c>
      <c r="J93" s="95">
        <v>1983</v>
      </c>
      <c r="K93" s="95">
        <v>1984</v>
      </c>
      <c r="L93" s="95">
        <v>1985</v>
      </c>
      <c r="M93" s="95">
        <v>1986</v>
      </c>
      <c r="N93" s="95">
        <v>1987</v>
      </c>
      <c r="O93" s="95">
        <v>1988</v>
      </c>
      <c r="P93" s="95">
        <v>1989</v>
      </c>
      <c r="Q93" s="95">
        <v>1990</v>
      </c>
      <c r="R93" s="95">
        <v>1991</v>
      </c>
      <c r="S93" s="95">
        <v>1992</v>
      </c>
      <c r="T93" s="95">
        <v>1993</v>
      </c>
      <c r="U93" s="95">
        <v>1994</v>
      </c>
      <c r="V93" s="95">
        <v>1995</v>
      </c>
      <c r="W93" s="95">
        <v>1996</v>
      </c>
      <c r="X93" s="95">
        <v>1997</v>
      </c>
      <c r="Y93" s="95">
        <v>1998</v>
      </c>
      <c r="Z93" s="95">
        <v>1999</v>
      </c>
      <c r="AA93" s="95">
        <v>2000</v>
      </c>
      <c r="AB93" s="95">
        <v>2001</v>
      </c>
      <c r="AC93" s="95">
        <v>2002</v>
      </c>
      <c r="AD93" s="95">
        <v>2003</v>
      </c>
      <c r="AE93" s="95">
        <v>2004</v>
      </c>
      <c r="AF93" s="95">
        <v>2005</v>
      </c>
      <c r="AG93" s="95">
        <v>2006</v>
      </c>
      <c r="AH93" s="95">
        <v>2007</v>
      </c>
      <c r="AI93" s="95">
        <v>2008</v>
      </c>
      <c r="AJ93" s="95">
        <v>2009</v>
      </c>
      <c r="AK93" s="144">
        <v>2010</v>
      </c>
      <c r="AL93" s="95">
        <v>2011</v>
      </c>
      <c r="AM93" s="95" t="s">
        <v>114</v>
      </c>
    </row>
    <row r="94" spans="1:39" ht="15" customHeight="1" x14ac:dyDescent="0.2">
      <c r="A94" s="184" t="s">
        <v>41</v>
      </c>
      <c r="B94" s="96" t="s">
        <v>75</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62"/>
      <c r="AL94" s="114"/>
      <c r="AM94" s="114"/>
    </row>
    <row r="95" spans="1:39" ht="15" customHeight="1" x14ac:dyDescent="0.2">
      <c r="A95" s="185"/>
      <c r="B95" s="98" t="s">
        <v>76</v>
      </c>
      <c r="C95" s="111">
        <v>4.7283687313012877</v>
      </c>
      <c r="D95" s="111">
        <v>4.1585054553425493</v>
      </c>
      <c r="E95" s="111">
        <v>8.4699008386399015</v>
      </c>
      <c r="F95" s="111">
        <v>5.3791189877643149</v>
      </c>
      <c r="G95" s="111">
        <v>4.087353673094853</v>
      </c>
      <c r="H95" s="111">
        <v>2.2768727473300885</v>
      </c>
      <c r="I95" s="111">
        <v>0.9484207864082066</v>
      </c>
      <c r="J95" s="111">
        <v>1.5739560382878039</v>
      </c>
      <c r="K95" s="111">
        <v>3.3506837389821982</v>
      </c>
      <c r="L95" s="111">
        <v>3.1071061936808348</v>
      </c>
      <c r="M95" s="111">
        <v>5.8240761384775226</v>
      </c>
      <c r="N95" s="111">
        <v>5.3689321481357695</v>
      </c>
      <c r="O95" s="111">
        <v>4.0641732451722135</v>
      </c>
      <c r="P95" s="111">
        <v>3.4140961086315258</v>
      </c>
      <c r="Q95" s="111">
        <v>4.2819983320757586</v>
      </c>
      <c r="R95" s="111">
        <v>2.0016075967788254</v>
      </c>
      <c r="S95" s="111">
        <v>4.0449294377420131</v>
      </c>
      <c r="T95" s="111">
        <v>5.3854099385886656</v>
      </c>
      <c r="U95" s="111">
        <v>5.8146619078599286</v>
      </c>
      <c r="V95" s="111">
        <v>5.8324359795024066</v>
      </c>
      <c r="W95" s="112"/>
      <c r="X95" s="112"/>
      <c r="Y95" s="112"/>
      <c r="Z95" s="112"/>
      <c r="AA95" s="112"/>
      <c r="AB95" s="112"/>
      <c r="AC95" s="112"/>
      <c r="AD95" s="112"/>
      <c r="AE95" s="112"/>
      <c r="AF95" s="112"/>
      <c r="AG95" s="112"/>
      <c r="AH95" s="112"/>
      <c r="AI95" s="112"/>
      <c r="AJ95" s="112"/>
      <c r="AK95" s="151"/>
      <c r="AL95" s="112"/>
      <c r="AM95" s="112"/>
    </row>
    <row r="96" spans="1:39" ht="15" customHeight="1" x14ac:dyDescent="0.2">
      <c r="A96" s="185"/>
      <c r="B96" s="98" t="s">
        <v>77</v>
      </c>
      <c r="C96" s="112"/>
      <c r="D96" s="112"/>
      <c r="E96" s="112"/>
      <c r="F96" s="112"/>
      <c r="G96" s="112"/>
      <c r="H96" s="112"/>
      <c r="I96" s="112"/>
      <c r="J96" s="112"/>
      <c r="K96" s="112"/>
      <c r="L96" s="112"/>
      <c r="M96" s="112"/>
      <c r="N96" s="112"/>
      <c r="O96" s="112"/>
      <c r="P96" s="112"/>
      <c r="Q96" s="112"/>
      <c r="R96" s="111">
        <v>2.3719215464800953</v>
      </c>
      <c r="S96" s="111">
        <v>4.3532552936398758</v>
      </c>
      <c r="T96" s="111">
        <v>5.710163191629519</v>
      </c>
      <c r="U96" s="111">
        <v>5.1473462467008773</v>
      </c>
      <c r="V96" s="111">
        <v>5.2024375925308703</v>
      </c>
      <c r="W96" s="111">
        <v>2.0558547121516568</v>
      </c>
      <c r="X96" s="111">
        <v>3.4302936782888196</v>
      </c>
      <c r="Y96" s="111">
        <v>0.56978408985430917</v>
      </c>
      <c r="Z96" s="111">
        <v>-4.2040152436993168</v>
      </c>
      <c r="AA96" s="111">
        <v>2.9248614831591624</v>
      </c>
      <c r="AB96" s="111">
        <v>1.4715177866508924</v>
      </c>
      <c r="AC96" s="111">
        <v>1.9336742447875821</v>
      </c>
      <c r="AD96" s="111">
        <v>3.8577420281767303</v>
      </c>
      <c r="AE96" s="111">
        <v>4.8669560261322289</v>
      </c>
      <c r="AF96" s="111">
        <v>4.7217107804425495</v>
      </c>
      <c r="AG96" s="112"/>
      <c r="AH96" s="112"/>
      <c r="AI96" s="112"/>
      <c r="AJ96" s="112"/>
      <c r="AK96" s="151"/>
      <c r="AL96" s="112"/>
      <c r="AM96" s="112"/>
    </row>
    <row r="97" spans="1:39" ht="15" customHeight="1" x14ac:dyDescent="0.2">
      <c r="A97" s="185"/>
      <c r="B97" s="98" t="s">
        <v>78</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1">
        <v>2.1811753337769915</v>
      </c>
      <c r="AC97" s="111">
        <v>2.4590068224296147</v>
      </c>
      <c r="AD97" s="111">
        <v>4.6122452050872766</v>
      </c>
      <c r="AE97" s="111">
        <v>4.6637520527560667</v>
      </c>
      <c r="AF97" s="111">
        <v>5.7209694266107931</v>
      </c>
      <c r="AG97" s="111">
        <v>6.9430798879968734</v>
      </c>
      <c r="AH97" s="111">
        <v>7.5458689910624202</v>
      </c>
      <c r="AI97" s="112"/>
      <c r="AJ97" s="112"/>
      <c r="AK97" s="151"/>
      <c r="AL97" s="112"/>
      <c r="AM97" s="112"/>
    </row>
    <row r="98" spans="1:39" ht="15" customHeight="1" x14ac:dyDescent="0.2">
      <c r="A98" s="185"/>
      <c r="B98" s="98" t="s">
        <v>79</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1">
        <v>1.6779279819307362</v>
      </c>
      <c r="AC98" s="111">
        <v>2.5038631664238835</v>
      </c>
      <c r="AD98" s="111">
        <v>3.9185074371338828</v>
      </c>
      <c r="AE98" s="111">
        <v>5.3329416732453438</v>
      </c>
      <c r="AF98" s="111">
        <v>4.70655896439456</v>
      </c>
      <c r="AG98" s="111">
        <v>6.6975152577052768</v>
      </c>
      <c r="AH98" s="111">
        <v>6.9005308701790824</v>
      </c>
      <c r="AI98" s="111">
        <v>3.5469712716205208</v>
      </c>
      <c r="AJ98" s="111">
        <v>1.6515756519130775</v>
      </c>
      <c r="AK98" s="152">
        <v>3.9716871397234002</v>
      </c>
      <c r="AL98" s="111">
        <v>6.5895254791837488</v>
      </c>
      <c r="AM98" s="111">
        <v>4.0490258032869377</v>
      </c>
    </row>
    <row r="99" spans="1:39" ht="15" customHeight="1" thickBot="1" x14ac:dyDescent="0.25">
      <c r="A99" s="186"/>
      <c r="B99" s="101" t="s">
        <v>83</v>
      </c>
      <c r="C99" s="113">
        <v>4.6436989877578014</v>
      </c>
      <c r="D99" s="113">
        <v>4.1910944441789582</v>
      </c>
      <c r="E99" s="113">
        <v>8.5071292202637352</v>
      </c>
      <c r="F99" s="113">
        <v>5.4309692203997173</v>
      </c>
      <c r="G99" s="113">
        <v>4.1561222936132651</v>
      </c>
      <c r="H99" s="113">
        <v>2.4706974217283175</v>
      </c>
      <c r="I99" s="113">
        <v>1.1273016805135967</v>
      </c>
      <c r="J99" s="113">
        <v>1.7110947974952921</v>
      </c>
      <c r="K99" s="113">
        <v>3.0149284742495155</v>
      </c>
      <c r="L99" s="113">
        <v>3.0219153847579321</v>
      </c>
      <c r="M99" s="113">
        <v>5.769302133644814</v>
      </c>
      <c r="N99" s="113">
        <v>5.6042144507751175</v>
      </c>
      <c r="O99" s="113">
        <v>4.5152898352520054</v>
      </c>
      <c r="P99" s="113">
        <v>3.5507856037213799</v>
      </c>
      <c r="Q99" s="113">
        <v>4.3834658082058553</v>
      </c>
      <c r="R99" s="113">
        <v>2.7892211627225265</v>
      </c>
      <c r="S99" s="113">
        <v>4.3236145517911808</v>
      </c>
      <c r="T99" s="113">
        <v>5.7267899276299374</v>
      </c>
      <c r="U99" s="113">
        <v>5.6078119415133614</v>
      </c>
      <c r="V99" s="113">
        <v>5.3254403165513793</v>
      </c>
      <c r="W99" s="113">
        <v>1.5880518137012274</v>
      </c>
      <c r="X99" s="113">
        <v>3.1945171254251363</v>
      </c>
      <c r="Y99" s="113">
        <v>0.60425659071448479</v>
      </c>
      <c r="Z99" s="113">
        <v>-5.1909912900032396</v>
      </c>
      <c r="AA99" s="113">
        <v>2.5691977560147592</v>
      </c>
      <c r="AB99" s="113">
        <v>1.6779279819307362</v>
      </c>
      <c r="AC99" s="113">
        <v>2.5038631664238835</v>
      </c>
      <c r="AD99" s="113">
        <v>3.9185074371338828</v>
      </c>
      <c r="AE99" s="113">
        <v>5.3329416732453438</v>
      </c>
      <c r="AF99" s="113">
        <v>4.70655896439456</v>
      </c>
      <c r="AG99" s="113">
        <v>6.6975152577052768</v>
      </c>
      <c r="AH99" s="113">
        <v>6.9005308701790824</v>
      </c>
      <c r="AI99" s="113">
        <v>3.5469712716205208</v>
      </c>
      <c r="AJ99" s="113">
        <v>1.6515756519130775</v>
      </c>
      <c r="AK99" s="154">
        <v>3.9716871397234002</v>
      </c>
      <c r="AL99" s="113">
        <v>6.5895254791837488</v>
      </c>
      <c r="AM99" s="113">
        <v>4.0490258032869377</v>
      </c>
    </row>
    <row r="100" spans="1:39" ht="15" customHeight="1" x14ac:dyDescent="0.2">
      <c r="A100" s="184" t="s">
        <v>42</v>
      </c>
      <c r="B100" s="96" t="s">
        <v>75</v>
      </c>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50"/>
      <c r="AL100" s="110"/>
      <c r="AM100" s="110"/>
    </row>
    <row r="101" spans="1:39" ht="15" customHeight="1" x14ac:dyDescent="0.2">
      <c r="A101" s="185"/>
      <c r="B101" s="98" t="s">
        <v>76</v>
      </c>
      <c r="C101" s="111">
        <v>4.2413004024303547</v>
      </c>
      <c r="D101" s="111">
        <v>3.7450568921747305</v>
      </c>
      <c r="E101" s="111">
        <v>8.9087305072539209</v>
      </c>
      <c r="F101" s="111">
        <v>5.7570888879239277</v>
      </c>
      <c r="G101" s="111">
        <v>4.304226330274588</v>
      </c>
      <c r="H101" s="111">
        <v>1.6410829730471477</v>
      </c>
      <c r="I101" s="111">
        <v>0.76751219155934791</v>
      </c>
      <c r="J101" s="111">
        <v>1.301619199789144</v>
      </c>
      <c r="K101" s="111">
        <v>3.6388549227740725</v>
      </c>
      <c r="L101" s="111">
        <v>2.6452425380939957</v>
      </c>
      <c r="M101" s="111">
        <v>5.2199733834957414</v>
      </c>
      <c r="N101" s="111">
        <v>4.87288053520723</v>
      </c>
      <c r="O101" s="111">
        <v>4.5504244206233722</v>
      </c>
      <c r="P101" s="111">
        <v>3.1557265555167078</v>
      </c>
      <c r="Q101" s="111">
        <v>4.7373387265260902</v>
      </c>
      <c r="R101" s="111">
        <v>2.0983977521604942</v>
      </c>
      <c r="S101" s="111">
        <v>4.0610559642305475</v>
      </c>
      <c r="T101" s="111">
        <v>4.2762993371062663</v>
      </c>
      <c r="U101" s="111">
        <v>6.2804941041042497</v>
      </c>
      <c r="V101" s="111">
        <v>5.3469018782302413</v>
      </c>
      <c r="W101" s="112"/>
      <c r="X101" s="112"/>
      <c r="Y101" s="112"/>
      <c r="Z101" s="112"/>
      <c r="AA101" s="112"/>
      <c r="AB101" s="112"/>
      <c r="AC101" s="112"/>
      <c r="AD101" s="112"/>
      <c r="AE101" s="112"/>
      <c r="AF101" s="112"/>
      <c r="AG101" s="112"/>
      <c r="AH101" s="112"/>
      <c r="AI101" s="112"/>
      <c r="AJ101" s="112"/>
      <c r="AK101" s="151"/>
      <c r="AL101" s="112"/>
      <c r="AM101" s="112"/>
    </row>
    <row r="102" spans="1:39" ht="15" customHeight="1" x14ac:dyDescent="0.2">
      <c r="A102" s="185"/>
      <c r="B102" s="98" t="s">
        <v>77</v>
      </c>
      <c r="C102" s="112"/>
      <c r="D102" s="112"/>
      <c r="E102" s="112"/>
      <c r="F102" s="112"/>
      <c r="G102" s="112"/>
      <c r="H102" s="112"/>
      <c r="I102" s="112"/>
      <c r="J102" s="112"/>
      <c r="K102" s="112"/>
      <c r="L102" s="112"/>
      <c r="M102" s="112"/>
      <c r="N102" s="112"/>
      <c r="O102" s="112"/>
      <c r="P102" s="112"/>
      <c r="Q102" s="112"/>
      <c r="R102" s="111">
        <v>2.7444056933511547</v>
      </c>
      <c r="S102" s="111">
        <v>3.8653312405546529</v>
      </c>
      <c r="T102" s="111">
        <v>6.7259667420956504</v>
      </c>
      <c r="U102" s="111">
        <v>6.5027436123726829</v>
      </c>
      <c r="V102" s="111">
        <v>5.6583675090617191</v>
      </c>
      <c r="W102" s="111">
        <v>2.23446888297714</v>
      </c>
      <c r="X102" s="111">
        <v>4.0682821375297635</v>
      </c>
      <c r="Y102" s="111">
        <v>-0.5607076975939691</v>
      </c>
      <c r="Z102" s="111">
        <v>-6.452973755709408</v>
      </c>
      <c r="AA102" s="111">
        <v>3.3721749755589485</v>
      </c>
      <c r="AB102" s="111">
        <v>1.9536019475003883</v>
      </c>
      <c r="AC102" s="111">
        <v>2.5049708405699818</v>
      </c>
      <c r="AD102" s="111">
        <v>4.913484057329029</v>
      </c>
      <c r="AE102" s="111">
        <v>6.1133051726012866</v>
      </c>
      <c r="AF102" s="111">
        <v>4.969394056377638</v>
      </c>
      <c r="AG102" s="112"/>
      <c r="AH102" s="112"/>
      <c r="AI102" s="112"/>
      <c r="AJ102" s="112"/>
      <c r="AK102" s="151"/>
      <c r="AL102" s="112"/>
      <c r="AM102" s="112"/>
    </row>
    <row r="103" spans="1:39" ht="15" customHeight="1" x14ac:dyDescent="0.2">
      <c r="A103" s="185"/>
      <c r="B103" s="98" t="s">
        <v>78</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1">
        <v>2.7639861693546095</v>
      </c>
      <c r="AC103" s="111">
        <v>3.7327263076732891</v>
      </c>
      <c r="AD103" s="111">
        <v>5.2666719223348082</v>
      </c>
      <c r="AE103" s="111">
        <v>5.4602142926782165</v>
      </c>
      <c r="AF103" s="111">
        <v>5.5962487289156257</v>
      </c>
      <c r="AG103" s="111">
        <v>7.3546341696571318</v>
      </c>
      <c r="AH103" s="111">
        <v>7.7045323105559049</v>
      </c>
      <c r="AI103" s="112"/>
      <c r="AJ103" s="112"/>
      <c r="AK103" s="151"/>
      <c r="AL103" s="112"/>
      <c r="AM103" s="112"/>
    </row>
    <row r="104" spans="1:39" ht="15" customHeight="1" x14ac:dyDescent="0.2">
      <c r="A104" s="185"/>
      <c r="B104" s="98" t="s">
        <v>79</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1">
        <v>1.6499782078349909</v>
      </c>
      <c r="AC104" s="111">
        <v>2.7507727107234103</v>
      </c>
      <c r="AD104" s="111">
        <v>3.9475456954237274</v>
      </c>
      <c r="AE104" s="111">
        <v>5.4680830484169007</v>
      </c>
      <c r="AF104" s="111">
        <v>4.7461473713286182</v>
      </c>
      <c r="AG104" s="111">
        <v>6.8002062107419476</v>
      </c>
      <c r="AH104" s="111">
        <v>6.5039377899915394</v>
      </c>
      <c r="AI104" s="111">
        <v>3.5995564527593729</v>
      </c>
      <c r="AJ104" s="111">
        <v>0.64878538116894902</v>
      </c>
      <c r="AK104" s="152">
        <v>3.6354653797459662</v>
      </c>
      <c r="AL104" s="111">
        <v>6.4371326794306043</v>
      </c>
      <c r="AM104" s="111">
        <v>3.446336032021307</v>
      </c>
    </row>
    <row r="105" spans="1:39" ht="15" customHeight="1" thickBot="1" x14ac:dyDescent="0.25">
      <c r="A105" s="186"/>
      <c r="B105" s="101" t="s">
        <v>83</v>
      </c>
      <c r="C105" s="113">
        <v>4.2098432949813116</v>
      </c>
      <c r="D105" s="113">
        <v>3.7922654024054481</v>
      </c>
      <c r="E105" s="113">
        <v>8.0228325622329066</v>
      </c>
      <c r="F105" s="113">
        <v>5.3253540854009174</v>
      </c>
      <c r="G105" s="113">
        <v>6.4620771478695076</v>
      </c>
      <c r="H105" s="113">
        <v>0.54822075447849272</v>
      </c>
      <c r="I105" s="113">
        <v>1.4834586197269886</v>
      </c>
      <c r="J105" s="113">
        <v>1.1884523834062151</v>
      </c>
      <c r="K105" s="113">
        <v>3.6191752630398355</v>
      </c>
      <c r="L105" s="113">
        <v>2.3724226512414077</v>
      </c>
      <c r="M105" s="113">
        <v>5.0690676678395477</v>
      </c>
      <c r="N105" s="113">
        <v>4.9751115972979534</v>
      </c>
      <c r="O105" s="113">
        <v>4.6041173454738811</v>
      </c>
      <c r="P105" s="113">
        <v>4.0135523111381985</v>
      </c>
      <c r="Q105" s="113">
        <v>5.4352241166230044</v>
      </c>
      <c r="R105" s="113">
        <v>2.9182247761596614</v>
      </c>
      <c r="S105" s="113">
        <v>4.1742710570044324</v>
      </c>
      <c r="T105" s="113">
        <v>6.4318895219450667</v>
      </c>
      <c r="U105" s="113">
        <v>6.5217061344910974</v>
      </c>
      <c r="V105" s="113">
        <v>5.2933041189045014</v>
      </c>
      <c r="W105" s="113">
        <v>1.7886068664410857</v>
      </c>
      <c r="X105" s="113">
        <v>3.782842731968401</v>
      </c>
      <c r="Y105" s="113">
        <v>-0.54329207768316223</v>
      </c>
      <c r="Z105" s="113">
        <v>-6.9063763507097065</v>
      </c>
      <c r="AA105" s="113">
        <v>3.3057230074964252</v>
      </c>
      <c r="AB105" s="113">
        <v>1.6499782078349909</v>
      </c>
      <c r="AC105" s="113">
        <v>2.7507727107234103</v>
      </c>
      <c r="AD105" s="113">
        <v>3.9475456954237274</v>
      </c>
      <c r="AE105" s="113">
        <v>5.4680830484169007</v>
      </c>
      <c r="AF105" s="113">
        <v>4.7461473713286182</v>
      </c>
      <c r="AG105" s="113">
        <v>6.8002062107419476</v>
      </c>
      <c r="AH105" s="113">
        <v>6.5039377899915394</v>
      </c>
      <c r="AI105" s="113">
        <v>3.5995564527593729</v>
      </c>
      <c r="AJ105" s="113">
        <v>0.64878538116894902</v>
      </c>
      <c r="AK105" s="154">
        <v>3.6354653797459662</v>
      </c>
      <c r="AL105" s="113">
        <v>6.4371326794306043</v>
      </c>
      <c r="AM105" s="113">
        <v>3.446336032021307</v>
      </c>
    </row>
    <row r="106" spans="1:39" ht="15" customHeight="1" x14ac:dyDescent="0.2">
      <c r="A106" s="184" t="s">
        <v>43</v>
      </c>
      <c r="B106" s="96" t="s">
        <v>75</v>
      </c>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50"/>
      <c r="AL106" s="110"/>
      <c r="AM106" s="110"/>
    </row>
    <row r="107" spans="1:39" ht="15" customHeight="1" x14ac:dyDescent="0.2">
      <c r="A107" s="185"/>
      <c r="B107" s="98" t="s">
        <v>76</v>
      </c>
      <c r="C107" s="111">
        <v>3.8169027308798462</v>
      </c>
      <c r="D107" s="111">
        <v>3.3570153313302313</v>
      </c>
      <c r="E107" s="111">
        <v>10.395351324373465</v>
      </c>
      <c r="F107" s="111">
        <v>6.4408740095761772</v>
      </c>
      <c r="G107" s="111">
        <v>5.0742325078535089</v>
      </c>
      <c r="H107" s="111">
        <v>0.94730625369119537</v>
      </c>
      <c r="I107" s="111">
        <v>0.96207850560605834</v>
      </c>
      <c r="J107" s="111">
        <v>0.40279795201449531</v>
      </c>
      <c r="K107" s="111">
        <v>3.3672097843262065</v>
      </c>
      <c r="L107" s="111">
        <v>1.7504807990570157</v>
      </c>
      <c r="M107" s="111">
        <v>4.5016328113377284</v>
      </c>
      <c r="N107" s="111">
        <v>4.1436496323109111</v>
      </c>
      <c r="O107" s="111">
        <v>5.4201531904213454</v>
      </c>
      <c r="P107" s="111">
        <v>2.5070733309383542</v>
      </c>
      <c r="Q107" s="111">
        <v>5.6052904983793894</v>
      </c>
      <c r="R107" s="111">
        <v>2.0936548238301924</v>
      </c>
      <c r="S107" s="111">
        <v>5.4022292105440357</v>
      </c>
      <c r="T107" s="111">
        <v>4.997791978861386</v>
      </c>
      <c r="U107" s="111">
        <v>8.4035176141399717</v>
      </c>
      <c r="V107" s="111">
        <v>5.1245464878964668</v>
      </c>
      <c r="W107" s="112"/>
      <c r="X107" s="112"/>
      <c r="Y107" s="112"/>
      <c r="Z107" s="112"/>
      <c r="AA107" s="112"/>
      <c r="AB107" s="112"/>
      <c r="AC107" s="112"/>
      <c r="AD107" s="112"/>
      <c r="AE107" s="112"/>
      <c r="AF107" s="112"/>
      <c r="AG107" s="112"/>
      <c r="AH107" s="112"/>
      <c r="AI107" s="112"/>
      <c r="AJ107" s="112"/>
      <c r="AK107" s="151"/>
      <c r="AL107" s="112"/>
      <c r="AM107" s="112"/>
    </row>
    <row r="108" spans="1:39" ht="15" customHeight="1" x14ac:dyDescent="0.2">
      <c r="A108" s="185"/>
      <c r="B108" s="98" t="s">
        <v>77</v>
      </c>
      <c r="C108" s="112"/>
      <c r="D108" s="112"/>
      <c r="E108" s="112"/>
      <c r="F108" s="112"/>
      <c r="G108" s="112"/>
      <c r="H108" s="112"/>
      <c r="I108" s="112"/>
      <c r="J108" s="112"/>
      <c r="K108" s="112"/>
      <c r="L108" s="112"/>
      <c r="M108" s="112"/>
      <c r="N108" s="112"/>
      <c r="O108" s="112"/>
      <c r="P108" s="112"/>
      <c r="Q108" s="112"/>
      <c r="R108" s="111">
        <v>2.6586251148621471</v>
      </c>
      <c r="S108" s="111">
        <v>4.941668604985523</v>
      </c>
      <c r="T108" s="111">
        <v>9.6427673197796651</v>
      </c>
      <c r="U108" s="111">
        <v>8.2434581240056417</v>
      </c>
      <c r="V108" s="111">
        <v>6.2377920025852234</v>
      </c>
      <c r="W108" s="111">
        <v>2.3431780486084222</v>
      </c>
      <c r="X108" s="111">
        <v>4.8242656003202171</v>
      </c>
      <c r="Y108" s="111">
        <v>-2.306828257771798</v>
      </c>
      <c r="Z108" s="111">
        <v>-10.493395469857077</v>
      </c>
      <c r="AA108" s="111">
        <v>3.698936531803227</v>
      </c>
      <c r="AB108" s="111">
        <v>2.9209117755757603</v>
      </c>
      <c r="AC108" s="111">
        <v>3.4143711128902083</v>
      </c>
      <c r="AD108" s="111">
        <v>6.2731369862444382</v>
      </c>
      <c r="AE108" s="111">
        <v>8.2747149288572501</v>
      </c>
      <c r="AF108" s="111">
        <v>5.9219528828573686</v>
      </c>
      <c r="AG108" s="112"/>
      <c r="AH108" s="112"/>
      <c r="AI108" s="112"/>
      <c r="AJ108" s="112"/>
      <c r="AK108" s="151"/>
      <c r="AL108" s="112"/>
      <c r="AM108" s="112"/>
    </row>
    <row r="109" spans="1:39" ht="15" customHeight="1" x14ac:dyDescent="0.2">
      <c r="A109" s="185"/>
      <c r="B109" s="98" t="s">
        <v>78</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1">
        <v>3.5640537081049359</v>
      </c>
      <c r="AC109" s="111">
        <v>5.5188645031679613</v>
      </c>
      <c r="AD109" s="111">
        <v>6.2004583510951505</v>
      </c>
      <c r="AE109" s="111">
        <v>6.7709022741202887</v>
      </c>
      <c r="AF109" s="111">
        <v>5.6740645543485329</v>
      </c>
      <c r="AG109" s="111">
        <v>8.2720735923801954</v>
      </c>
      <c r="AH109" s="111">
        <v>8.2742850240960593</v>
      </c>
      <c r="AI109" s="111"/>
      <c r="AJ109" s="111"/>
      <c r="AK109" s="152"/>
      <c r="AL109" s="111"/>
      <c r="AM109" s="111"/>
    </row>
    <row r="110" spans="1:39" ht="15" customHeight="1" x14ac:dyDescent="0.2">
      <c r="A110" s="185"/>
      <c r="B110" s="98" t="s">
        <v>79</v>
      </c>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1">
        <v>1.7608520170954165</v>
      </c>
      <c r="AC110" s="111">
        <v>2.8708752599921183</v>
      </c>
      <c r="AD110" s="111">
        <v>4.1217404603502246</v>
      </c>
      <c r="AE110" s="111">
        <v>5.5628260598614645</v>
      </c>
      <c r="AF110" s="111">
        <v>4.8107062492598089</v>
      </c>
      <c r="AG110" s="111">
        <v>7.3608063015657024</v>
      </c>
      <c r="AH110" s="111">
        <v>6.5729295033857227</v>
      </c>
      <c r="AI110" s="111">
        <v>3.7429113712277911</v>
      </c>
      <c r="AJ110" s="111">
        <v>-0.83268293307061469</v>
      </c>
      <c r="AK110" s="152">
        <v>3.5131270755969695</v>
      </c>
      <c r="AL110" s="111">
        <v>6.7473908887986056</v>
      </c>
      <c r="AM110" s="111">
        <v>2.8543024411797262</v>
      </c>
    </row>
    <row r="111" spans="1:39" ht="15" customHeight="1" thickBot="1" x14ac:dyDescent="0.25">
      <c r="A111" s="186"/>
      <c r="B111" s="101" t="s">
        <v>83</v>
      </c>
      <c r="C111" s="113">
        <v>3.9691257971183518</v>
      </c>
      <c r="D111" s="113">
        <v>3.2427570802473298</v>
      </c>
      <c r="E111" s="113">
        <v>10.447495589182481</v>
      </c>
      <c r="F111" s="113">
        <v>6.6435602384070478</v>
      </c>
      <c r="G111" s="113">
        <v>4.9874183508641323</v>
      </c>
      <c r="H111" s="113">
        <v>0.86442173751683526</v>
      </c>
      <c r="I111" s="113">
        <v>0.75792703654732918</v>
      </c>
      <c r="J111" s="113">
        <v>0.7600734104432405</v>
      </c>
      <c r="K111" s="113">
        <v>3.6937926643841905</v>
      </c>
      <c r="L111" s="113">
        <v>1.8145992090543643</v>
      </c>
      <c r="M111" s="113">
        <v>4.7189498261916754</v>
      </c>
      <c r="N111" s="113">
        <v>4.1261317043523178</v>
      </c>
      <c r="O111" s="113">
        <v>5.4101244257789034</v>
      </c>
      <c r="P111" s="113">
        <v>2.5033765593913841</v>
      </c>
      <c r="Q111" s="113">
        <v>6.2441782803481374</v>
      </c>
      <c r="R111" s="113">
        <v>2.3590333466652993</v>
      </c>
      <c r="S111" s="113">
        <v>5.7154436961685207</v>
      </c>
      <c r="T111" s="113">
        <v>8.8682984831008724</v>
      </c>
      <c r="U111" s="113">
        <v>7.5656195121800494</v>
      </c>
      <c r="V111" s="113">
        <v>5.2002348635212599</v>
      </c>
      <c r="W111" s="113">
        <v>1.9327098161612639</v>
      </c>
      <c r="X111" s="113">
        <v>4.529754238345248</v>
      </c>
      <c r="Y111" s="113">
        <v>-2.2964290473999114</v>
      </c>
      <c r="Z111" s="113">
        <v>-10.193979976158388</v>
      </c>
      <c r="AA111" s="113">
        <v>4.1089104825255305</v>
      </c>
      <c r="AB111" s="113">
        <v>1.7608520170954165</v>
      </c>
      <c r="AC111" s="113">
        <v>2.8708752599921183</v>
      </c>
      <c r="AD111" s="113">
        <v>4.1217404603502246</v>
      </c>
      <c r="AE111" s="113">
        <v>5.5628260598614645</v>
      </c>
      <c r="AF111" s="113">
        <v>4.8107062492598089</v>
      </c>
      <c r="AG111" s="113">
        <v>7.3608063015657024</v>
      </c>
      <c r="AH111" s="113">
        <v>6.5729295033857227</v>
      </c>
      <c r="AI111" s="113">
        <v>3.7429113712277911</v>
      </c>
      <c r="AJ111" s="113">
        <v>-0.83268293307061469</v>
      </c>
      <c r="AK111" s="154">
        <v>3.5131270755969695</v>
      </c>
      <c r="AL111" s="113">
        <v>6.7473908887986056</v>
      </c>
      <c r="AM111" s="113">
        <v>2.8543024411797262</v>
      </c>
    </row>
    <row r="112" spans="1:39" ht="15" customHeight="1" x14ac:dyDescent="0.2">
      <c r="A112" s="184" t="s">
        <v>44</v>
      </c>
      <c r="B112" s="96" t="s">
        <v>75</v>
      </c>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50"/>
      <c r="AL112" s="110"/>
      <c r="AM112" s="110"/>
    </row>
    <row r="113" spans="1:39" ht="15" customHeight="1" x14ac:dyDescent="0.2">
      <c r="A113" s="185"/>
      <c r="B113" s="98" t="s">
        <v>76</v>
      </c>
      <c r="C113" s="111">
        <v>4.5488798550326521</v>
      </c>
      <c r="D113" s="111">
        <v>4.0243185127329895</v>
      </c>
      <c r="E113" s="111">
        <v>7.8457181789109285</v>
      </c>
      <c r="F113" s="111">
        <v>5.2565871184284703</v>
      </c>
      <c r="G113" s="111">
        <v>3.7342729579598313</v>
      </c>
      <c r="H113" s="111">
        <v>2.161245185807644</v>
      </c>
      <c r="I113" s="111">
        <v>0.62336861774366525</v>
      </c>
      <c r="J113" s="111">
        <v>1.9697483110016094</v>
      </c>
      <c r="K113" s="111">
        <v>3.8376764794232514</v>
      </c>
      <c r="L113" s="111">
        <v>3.2971662378566577</v>
      </c>
      <c r="M113" s="111">
        <v>5.7355198602527082</v>
      </c>
      <c r="N113" s="111">
        <v>5.3901354941771444</v>
      </c>
      <c r="O113" s="111">
        <v>3.9408085498063201</v>
      </c>
      <c r="P113" s="111">
        <v>3.6168556899665276</v>
      </c>
      <c r="Q113" s="111">
        <v>4.1269183819014614</v>
      </c>
      <c r="R113" s="111">
        <v>2.1017807570668623</v>
      </c>
      <c r="S113" s="111">
        <v>3.1045088151533804</v>
      </c>
      <c r="T113" s="111">
        <v>3.7502511299183112</v>
      </c>
      <c r="U113" s="111">
        <v>4.7139614511599177</v>
      </c>
      <c r="V113" s="111">
        <v>5.5167540466034524</v>
      </c>
      <c r="W113" s="112"/>
      <c r="X113" s="112"/>
      <c r="Y113" s="112"/>
      <c r="Z113" s="112"/>
      <c r="AA113" s="112"/>
      <c r="AB113" s="112"/>
      <c r="AC113" s="112"/>
      <c r="AD113" s="112"/>
      <c r="AE113" s="112"/>
      <c r="AF113" s="112"/>
      <c r="AG113" s="112"/>
      <c r="AH113" s="112"/>
      <c r="AI113" s="112"/>
      <c r="AJ113" s="112"/>
      <c r="AK113" s="151"/>
      <c r="AL113" s="112"/>
      <c r="AM113" s="112"/>
    </row>
    <row r="114" spans="1:39" ht="15" customHeight="1" x14ac:dyDescent="0.2">
      <c r="A114" s="185"/>
      <c r="B114" s="98" t="s">
        <v>77</v>
      </c>
      <c r="C114" s="112"/>
      <c r="D114" s="112"/>
      <c r="E114" s="112"/>
      <c r="F114" s="112"/>
      <c r="G114" s="112"/>
      <c r="H114" s="112"/>
      <c r="I114" s="112"/>
      <c r="J114" s="112"/>
      <c r="K114" s="112"/>
      <c r="L114" s="112"/>
      <c r="M114" s="112"/>
      <c r="N114" s="112"/>
      <c r="O114" s="112"/>
      <c r="P114" s="112"/>
      <c r="Q114" s="112"/>
      <c r="R114" s="111">
        <v>2.8056477827944235</v>
      </c>
      <c r="S114" s="111">
        <v>3.0979911037936034</v>
      </c>
      <c r="T114" s="111">
        <v>4.6093413687484599</v>
      </c>
      <c r="U114" s="111">
        <v>5.1787852375002785</v>
      </c>
      <c r="V114" s="111">
        <v>5.2048258974294583</v>
      </c>
      <c r="W114" s="111">
        <v>2.1485418481231449</v>
      </c>
      <c r="X114" s="111">
        <v>3.4695911977315319</v>
      </c>
      <c r="Y114" s="111">
        <v>0.84021351629468199</v>
      </c>
      <c r="Z114" s="111">
        <v>-3.3124893924610035</v>
      </c>
      <c r="AA114" s="111">
        <v>3.1370571274208459</v>
      </c>
      <c r="AB114" s="111">
        <v>1.2537924855704432</v>
      </c>
      <c r="AC114" s="111">
        <v>1.836224196056861</v>
      </c>
      <c r="AD114" s="111">
        <v>3.8981400607365657</v>
      </c>
      <c r="AE114" s="111">
        <v>4.4623397504714575</v>
      </c>
      <c r="AF114" s="111">
        <v>4.2152401662207239</v>
      </c>
      <c r="AG114" s="112"/>
      <c r="AH114" s="112"/>
      <c r="AI114" s="112"/>
      <c r="AJ114" s="112"/>
      <c r="AK114" s="151"/>
      <c r="AL114" s="112"/>
      <c r="AM114" s="112"/>
    </row>
    <row r="115" spans="1:39" ht="15" customHeight="1" x14ac:dyDescent="0.2">
      <c r="A115" s="185"/>
      <c r="B115" s="98" t="s">
        <v>78</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1">
        <v>2.1099415166948177</v>
      </c>
      <c r="AC115" s="111">
        <v>2.2517884995374686</v>
      </c>
      <c r="AD115" s="111">
        <v>4.4677055202271561</v>
      </c>
      <c r="AE115" s="111">
        <v>4.3201624230295437</v>
      </c>
      <c r="AF115" s="111">
        <v>5.5269735141517629</v>
      </c>
      <c r="AG115" s="111">
        <v>6.5367491016268104</v>
      </c>
      <c r="AH115" s="111">
        <v>7.1883319571034292</v>
      </c>
      <c r="AI115" s="112"/>
      <c r="AJ115" s="112"/>
      <c r="AK115" s="151"/>
      <c r="AL115" s="112"/>
      <c r="AM115" s="112"/>
    </row>
    <row r="116" spans="1:39" ht="15" customHeight="1" x14ac:dyDescent="0.2">
      <c r="A116" s="185"/>
      <c r="B116" s="98" t="s">
        <v>79</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1">
        <v>1.5584227686806571</v>
      </c>
      <c r="AC116" s="111">
        <v>2.6487346155132201</v>
      </c>
      <c r="AD116" s="111">
        <v>3.7969663050088514</v>
      </c>
      <c r="AE116" s="111">
        <v>5.3832604034655702</v>
      </c>
      <c r="AF116" s="111">
        <v>4.6882577621392301</v>
      </c>
      <c r="AG116" s="111">
        <v>6.2988103996067792</v>
      </c>
      <c r="AH116" s="111">
        <v>6.4412325840157649</v>
      </c>
      <c r="AI116" s="111">
        <v>3.4727449484446709</v>
      </c>
      <c r="AJ116" s="111">
        <v>1.968714874911953</v>
      </c>
      <c r="AK116" s="152">
        <v>3.7389484032450468</v>
      </c>
      <c r="AL116" s="111">
        <v>6.1768577680928729</v>
      </c>
      <c r="AM116" s="111">
        <v>3.9453914241668286</v>
      </c>
    </row>
    <row r="117" spans="1:39" ht="15" customHeight="1" thickBot="1" x14ac:dyDescent="0.25">
      <c r="A117" s="186"/>
      <c r="B117" s="101" t="s">
        <v>83</v>
      </c>
      <c r="C117" s="113">
        <v>4.3879698866737584</v>
      </c>
      <c r="D117" s="113">
        <v>4.1972600768529702</v>
      </c>
      <c r="E117" s="113">
        <v>6.252194796162442</v>
      </c>
      <c r="F117" s="113">
        <v>4.3247100054849312</v>
      </c>
      <c r="G117" s="113">
        <v>7.606365009195045</v>
      </c>
      <c r="H117" s="113">
        <v>0.3088306157984988</v>
      </c>
      <c r="I117" s="113">
        <v>2.0357880675704081</v>
      </c>
      <c r="J117" s="113">
        <v>1.5104826726778384</v>
      </c>
      <c r="K117" s="113">
        <v>3.5634969229560767</v>
      </c>
      <c r="L117" s="113">
        <v>2.7891854765547635</v>
      </c>
      <c r="M117" s="113">
        <v>5.3281686660637888</v>
      </c>
      <c r="N117" s="113">
        <v>5.5997562022211014</v>
      </c>
      <c r="O117" s="113">
        <v>4.0193659531060177</v>
      </c>
      <c r="P117" s="113">
        <v>5.1238208259873943</v>
      </c>
      <c r="Q117" s="113">
        <v>4.855312937926044</v>
      </c>
      <c r="R117" s="113">
        <v>3.3191109760355886</v>
      </c>
      <c r="S117" s="113">
        <v>3.0796661130493135</v>
      </c>
      <c r="T117" s="113">
        <v>4.6572026485290507</v>
      </c>
      <c r="U117" s="113">
        <v>5.7307209940969273</v>
      </c>
      <c r="V117" s="113">
        <v>5.3650475908631989</v>
      </c>
      <c r="W117" s="113">
        <v>1.6776972602327902</v>
      </c>
      <c r="X117" s="113">
        <v>3.2065365074196279</v>
      </c>
      <c r="Y117" s="113">
        <v>0.82674630362522805</v>
      </c>
      <c r="Z117" s="113">
        <v>-4.4167680640366882</v>
      </c>
      <c r="AA117" s="113">
        <v>2.7342545866432033</v>
      </c>
      <c r="AB117" s="113">
        <v>1.5584227686806571</v>
      </c>
      <c r="AC117" s="113">
        <v>2.6487346155132201</v>
      </c>
      <c r="AD117" s="113">
        <v>3.7969663050088514</v>
      </c>
      <c r="AE117" s="113">
        <v>5.3832604034655702</v>
      </c>
      <c r="AF117" s="113">
        <v>4.6882577621392301</v>
      </c>
      <c r="AG117" s="113">
        <v>6.2988103996067792</v>
      </c>
      <c r="AH117" s="113">
        <v>6.4412325840157649</v>
      </c>
      <c r="AI117" s="113">
        <v>3.4727449484446709</v>
      </c>
      <c r="AJ117" s="113">
        <v>1.968714874911953</v>
      </c>
      <c r="AK117" s="154">
        <v>3.7389484032450468</v>
      </c>
      <c r="AL117" s="113">
        <v>6.1768577680928729</v>
      </c>
      <c r="AM117" s="113">
        <v>3.9453914241668286</v>
      </c>
    </row>
    <row r="118" spans="1:39" ht="15" customHeight="1" x14ac:dyDescent="0.2">
      <c r="A118" s="184" t="s">
        <v>45</v>
      </c>
      <c r="B118" s="96" t="s">
        <v>75</v>
      </c>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50"/>
      <c r="AL118" s="110"/>
      <c r="AM118" s="110"/>
    </row>
    <row r="119" spans="1:39" ht="15" customHeight="1" x14ac:dyDescent="0.2">
      <c r="A119" s="185"/>
      <c r="B119" s="98" t="s">
        <v>76</v>
      </c>
      <c r="C119" s="111">
        <v>13.278905030615931</v>
      </c>
      <c r="D119" s="111">
        <v>10.058293587705364</v>
      </c>
      <c r="E119" s="111">
        <v>34.408705701078588</v>
      </c>
      <c r="F119" s="111">
        <v>9.4647846958515487</v>
      </c>
      <c r="G119" s="111">
        <v>15.407775886896189</v>
      </c>
      <c r="H119" s="111">
        <v>5.6091197822141652</v>
      </c>
      <c r="I119" s="111">
        <v>10.010203533644813</v>
      </c>
      <c r="J119" s="111">
        <v>-8.5184281181352191</v>
      </c>
      <c r="K119" s="111">
        <v>-10.490928495197437</v>
      </c>
      <c r="L119" s="111">
        <v>-3.1596518421366397</v>
      </c>
      <c r="M119" s="111">
        <v>8.9386850529426169</v>
      </c>
      <c r="N119" s="111">
        <v>4.645117540687167</v>
      </c>
      <c r="O119" s="111">
        <v>8.3054325521114691</v>
      </c>
      <c r="P119" s="111">
        <v>-3.2758276824890231</v>
      </c>
      <c r="Q119" s="111">
        <v>9.763389865456972</v>
      </c>
      <c r="R119" s="111">
        <v>-1.357253557507164</v>
      </c>
      <c r="S119" s="111">
        <v>36.683488859264912</v>
      </c>
      <c r="T119" s="111">
        <v>48.193946149291151</v>
      </c>
      <c r="U119" s="111">
        <v>25.988952873428133</v>
      </c>
      <c r="V119" s="111">
        <v>10.641393977836657</v>
      </c>
      <c r="W119" s="112"/>
      <c r="X119" s="112"/>
      <c r="Y119" s="112"/>
      <c r="Z119" s="112"/>
      <c r="AA119" s="112"/>
      <c r="AB119" s="112"/>
      <c r="AC119" s="112"/>
      <c r="AD119" s="112"/>
      <c r="AE119" s="112"/>
      <c r="AF119" s="112"/>
      <c r="AG119" s="112"/>
      <c r="AH119" s="112"/>
      <c r="AI119" s="112"/>
      <c r="AJ119" s="112"/>
      <c r="AK119" s="151"/>
      <c r="AL119" s="112"/>
      <c r="AM119" s="112"/>
    </row>
    <row r="120" spans="1:39" ht="15" customHeight="1" x14ac:dyDescent="0.2">
      <c r="A120" s="185"/>
      <c r="B120" s="98" t="s">
        <v>77</v>
      </c>
      <c r="C120" s="112"/>
      <c r="D120" s="112"/>
      <c r="E120" s="112"/>
      <c r="F120" s="112"/>
      <c r="G120" s="112"/>
      <c r="H120" s="112"/>
      <c r="I120" s="112"/>
      <c r="J120" s="112"/>
      <c r="K120" s="112"/>
      <c r="L120" s="112"/>
      <c r="M120" s="112"/>
      <c r="N120" s="112"/>
      <c r="O120" s="112"/>
      <c r="P120" s="112"/>
      <c r="Q120" s="112"/>
      <c r="R120" s="111">
        <v>-4.3506022743723065</v>
      </c>
      <c r="S120" s="111">
        <v>25.264819986102722</v>
      </c>
      <c r="T120" s="111">
        <v>20.803647417885273</v>
      </c>
      <c r="U120" s="111">
        <v>4.7740690224673301</v>
      </c>
      <c r="V120" s="111">
        <v>5.1739715558395147</v>
      </c>
      <c r="W120" s="111">
        <v>0.95079922319445132</v>
      </c>
      <c r="X120" s="111">
        <v>2.9562130923799685</v>
      </c>
      <c r="Y120" s="111">
        <v>-2.7089119306995713</v>
      </c>
      <c r="Z120" s="111">
        <v>-15.407208906770734</v>
      </c>
      <c r="AA120" s="111">
        <v>-0.12290291583978785</v>
      </c>
      <c r="AB120" s="111">
        <v>4.7007750921362685</v>
      </c>
      <c r="AC120" s="111">
        <v>3.3314490678986175</v>
      </c>
      <c r="AD120" s="111">
        <v>3.2866775631582641</v>
      </c>
      <c r="AE120" s="111">
        <v>10.620450965834152</v>
      </c>
      <c r="AF120" s="111">
        <v>11.522619782257777</v>
      </c>
      <c r="AG120" s="112"/>
      <c r="AH120" s="112"/>
      <c r="AI120" s="112"/>
      <c r="AJ120" s="112"/>
      <c r="AK120" s="151"/>
      <c r="AL120" s="112"/>
      <c r="AM120" s="112"/>
    </row>
    <row r="121" spans="1:39" ht="15" customHeight="1" x14ac:dyDescent="0.2">
      <c r="A121" s="185"/>
      <c r="B121" s="98" t="s">
        <v>78</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1">
        <v>3.1019619276080164</v>
      </c>
      <c r="AC121" s="111">
        <v>5.1117916390443838</v>
      </c>
      <c r="AD121" s="111">
        <v>6.412278119809514</v>
      </c>
      <c r="AE121" s="111">
        <v>8.8644717747871766</v>
      </c>
      <c r="AF121" s="111">
        <v>7.9937542598841986</v>
      </c>
      <c r="AG121" s="111">
        <v>11.594765079917039</v>
      </c>
      <c r="AH121" s="111">
        <v>11.45344323342195</v>
      </c>
      <c r="AI121" s="112"/>
      <c r="AJ121" s="112"/>
      <c r="AK121" s="151"/>
      <c r="AL121" s="112"/>
      <c r="AM121" s="112"/>
    </row>
    <row r="122" spans="1:39" ht="15" customHeight="1" x14ac:dyDescent="0.2">
      <c r="A122" s="185"/>
      <c r="B122" s="98" t="s">
        <v>79</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1">
        <v>3.2195707239034874</v>
      </c>
      <c r="AC122" s="111">
        <v>0.66188972552832581</v>
      </c>
      <c r="AD122" s="111">
        <v>5.4170062483020871</v>
      </c>
      <c r="AE122" s="111">
        <v>4.7434520752602509</v>
      </c>
      <c r="AF122" s="111">
        <v>4.911155961850497</v>
      </c>
      <c r="AG122" s="111">
        <v>10.995670995671006</v>
      </c>
      <c r="AH122" s="111">
        <v>11.583214254469127</v>
      </c>
      <c r="AI122" s="111">
        <v>4.2897632969894914</v>
      </c>
      <c r="AJ122" s="111">
        <v>-1.7021892178609335</v>
      </c>
      <c r="AK122" s="152">
        <v>6.6176470588235219</v>
      </c>
      <c r="AL122" s="111">
        <v>11.083178110050667</v>
      </c>
      <c r="AM122" s="111">
        <v>5.124366651312755</v>
      </c>
    </row>
    <row r="123" spans="1:39" ht="15" customHeight="1" thickBot="1" x14ac:dyDescent="0.25">
      <c r="A123" s="186"/>
      <c r="B123" s="101" t="s">
        <v>83</v>
      </c>
      <c r="C123" s="113">
        <v>8.5932795155950998</v>
      </c>
      <c r="D123" s="113">
        <v>4.0995575925257413</v>
      </c>
      <c r="E123" s="113">
        <v>42.01598941523298</v>
      </c>
      <c r="F123" s="113">
        <v>17.730351671284851</v>
      </c>
      <c r="G123" s="113">
        <v>-29.835727372532844</v>
      </c>
      <c r="H123" s="113">
        <v>35.135197559769153</v>
      </c>
      <c r="I123" s="113">
        <v>-9.0618069881923162</v>
      </c>
      <c r="J123" s="113">
        <v>4.2356283702786897</v>
      </c>
      <c r="K123" s="113">
        <v>-3.7078608532843589</v>
      </c>
      <c r="L123" s="113">
        <v>6.0894307484551007</v>
      </c>
      <c r="M123" s="113">
        <v>11.402822408360109</v>
      </c>
      <c r="N123" s="113">
        <v>5.6580442141308112</v>
      </c>
      <c r="O123" s="113">
        <v>10.499868285530852</v>
      </c>
      <c r="P123" s="113">
        <v>-14.318592173001448</v>
      </c>
      <c r="Q123" s="113">
        <v>-2.1929133507942424</v>
      </c>
      <c r="R123" s="113">
        <v>-5.4766684246131803</v>
      </c>
      <c r="S123" s="113">
        <v>25.533974988162782</v>
      </c>
      <c r="T123" s="113">
        <v>20.702024047552101</v>
      </c>
      <c r="U123" s="113">
        <v>4.115719149738581</v>
      </c>
      <c r="V123" s="113">
        <v>4.8371570874087695</v>
      </c>
      <c r="W123" s="113">
        <v>0.47732714163211654</v>
      </c>
      <c r="X123" s="113">
        <v>3.0438154952226597</v>
      </c>
      <c r="Y123" s="113">
        <v>-2.1897731238073419</v>
      </c>
      <c r="Z123" s="113">
        <v>-15.213553644968343</v>
      </c>
      <c r="AA123" s="113">
        <v>0.16039438119437932</v>
      </c>
      <c r="AB123" s="113">
        <v>3.2195707239034874</v>
      </c>
      <c r="AC123" s="113">
        <v>0.66188972552832581</v>
      </c>
      <c r="AD123" s="113">
        <v>5.4170062483020871</v>
      </c>
      <c r="AE123" s="113">
        <v>4.7434520752602509</v>
      </c>
      <c r="AF123" s="113">
        <v>4.911155961850497</v>
      </c>
      <c r="AG123" s="113">
        <v>10.995670995671006</v>
      </c>
      <c r="AH123" s="113">
        <v>11.583214254469127</v>
      </c>
      <c r="AI123" s="113">
        <v>4.2897632969894914</v>
      </c>
      <c r="AJ123" s="113">
        <v>-1.7021892178609335</v>
      </c>
      <c r="AK123" s="154">
        <v>6.6176470588235219</v>
      </c>
      <c r="AL123" s="113">
        <v>11.083178110050667</v>
      </c>
      <c r="AM123" s="113">
        <v>5.124366651312755</v>
      </c>
    </row>
    <row r="124" spans="1:39" ht="15" customHeight="1" x14ac:dyDescent="0.2">
      <c r="A124" s="184" t="s">
        <v>80</v>
      </c>
      <c r="B124" s="96" t="s">
        <v>75</v>
      </c>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50"/>
      <c r="AL124" s="110"/>
      <c r="AM124" s="110"/>
    </row>
    <row r="125" spans="1:39" ht="15" customHeight="1" x14ac:dyDescent="0.2">
      <c r="A125" s="185"/>
      <c r="B125" s="98" t="s">
        <v>76</v>
      </c>
      <c r="C125" s="111">
        <v>6.6246143089480256</v>
      </c>
      <c r="D125" s="111">
        <v>4.1135063165187375</v>
      </c>
      <c r="E125" s="111">
        <v>8.4805914972273513</v>
      </c>
      <c r="F125" s="111">
        <v>5.1867502726281316</v>
      </c>
      <c r="G125" s="111">
        <v>5.368726466374369</v>
      </c>
      <c r="H125" s="111">
        <v>3.0143806569459457</v>
      </c>
      <c r="I125" s="111">
        <v>1.8722211290368875</v>
      </c>
      <c r="J125" s="111">
        <v>0.31664731479170882</v>
      </c>
      <c r="K125" s="111">
        <v>3.0232095261172134</v>
      </c>
      <c r="L125" s="111">
        <v>2.2127350387863771</v>
      </c>
      <c r="M125" s="111">
        <v>2.994648011751778</v>
      </c>
      <c r="N125" s="111">
        <v>4.0090881708161135</v>
      </c>
      <c r="O125" s="111">
        <v>4.5398142341233125</v>
      </c>
      <c r="P125" s="111">
        <v>3.5598444265062028</v>
      </c>
      <c r="Q125" s="111">
        <v>3.0264808214227656</v>
      </c>
      <c r="R125" s="111">
        <v>1.8071833388356993</v>
      </c>
      <c r="S125" s="111">
        <v>4.1077358050797272</v>
      </c>
      <c r="T125" s="111">
        <v>5.6966348095957215</v>
      </c>
      <c r="U125" s="111">
        <v>7.3013124834040184</v>
      </c>
      <c r="V125" s="111">
        <v>4.9690880325913014</v>
      </c>
      <c r="W125" s="112"/>
      <c r="X125" s="112"/>
      <c r="Y125" s="112"/>
      <c r="Z125" s="112"/>
      <c r="AA125" s="112"/>
      <c r="AB125" s="112"/>
      <c r="AC125" s="112"/>
      <c r="AD125" s="112"/>
      <c r="AE125" s="112"/>
      <c r="AF125" s="112"/>
      <c r="AG125" s="112"/>
      <c r="AH125" s="112"/>
      <c r="AI125" s="112"/>
      <c r="AJ125" s="112"/>
      <c r="AK125" s="151"/>
      <c r="AL125" s="112"/>
      <c r="AM125" s="112"/>
    </row>
    <row r="126" spans="1:39" ht="15" customHeight="1" x14ac:dyDescent="0.2">
      <c r="A126" s="185"/>
      <c r="B126" s="98" t="s">
        <v>77</v>
      </c>
      <c r="C126" s="112"/>
      <c r="D126" s="112"/>
      <c r="E126" s="112"/>
      <c r="F126" s="112"/>
      <c r="G126" s="112"/>
      <c r="H126" s="112"/>
      <c r="I126" s="112"/>
      <c r="J126" s="112"/>
      <c r="K126" s="112"/>
      <c r="L126" s="112"/>
      <c r="M126" s="112"/>
      <c r="N126" s="112"/>
      <c r="O126" s="112"/>
      <c r="P126" s="112"/>
      <c r="Q126" s="112"/>
      <c r="R126" s="111">
        <v>1.6984062070901444</v>
      </c>
      <c r="S126" s="111">
        <v>5.5704311183464057</v>
      </c>
      <c r="T126" s="111">
        <v>7.419061343523353</v>
      </c>
      <c r="U126" s="111">
        <v>5.910122714420126</v>
      </c>
      <c r="V126" s="111">
        <v>5.7701300553253674</v>
      </c>
      <c r="W126" s="111">
        <v>5.2235896114029288</v>
      </c>
      <c r="X126" s="111">
        <v>5.2778321139933553</v>
      </c>
      <c r="Y126" s="111">
        <v>-0.13012408490608607</v>
      </c>
      <c r="Z126" s="111">
        <v>-3.2132771702437282</v>
      </c>
      <c r="AA126" s="111">
        <v>1.4077815611104825</v>
      </c>
      <c r="AB126" s="111">
        <v>2.2747576844549542</v>
      </c>
      <c r="AC126" s="111">
        <v>2.181678913708069</v>
      </c>
      <c r="AD126" s="111">
        <v>1.701462496277955</v>
      </c>
      <c r="AE126" s="111">
        <v>4.8178631820970423</v>
      </c>
      <c r="AF126" s="111">
        <v>4.8706869810954316</v>
      </c>
      <c r="AG126" s="112"/>
      <c r="AH126" s="112"/>
      <c r="AI126" s="112"/>
      <c r="AJ126" s="112"/>
      <c r="AK126" s="151"/>
      <c r="AL126" s="112"/>
      <c r="AM126" s="112"/>
    </row>
    <row r="127" spans="1:39" ht="15" customHeight="1" x14ac:dyDescent="0.2">
      <c r="A127" s="185"/>
      <c r="B127" s="98" t="s">
        <v>78</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1">
        <v>2.8858649192072647</v>
      </c>
      <c r="AC127" s="111">
        <v>3.3275084787847504</v>
      </c>
      <c r="AD127" s="111">
        <v>3.4615705113286452</v>
      </c>
      <c r="AE127" s="111">
        <v>3.8891574563168803</v>
      </c>
      <c r="AF127" s="111">
        <v>5.0631021205236095</v>
      </c>
      <c r="AG127" s="111">
        <v>6.1974237615998788</v>
      </c>
      <c r="AH127" s="111">
        <v>6.9200074196981376</v>
      </c>
      <c r="AI127" s="112"/>
      <c r="AJ127" s="112"/>
      <c r="AK127" s="151"/>
      <c r="AL127" s="112"/>
      <c r="AM127" s="112"/>
    </row>
    <row r="128" spans="1:39" ht="15" customHeight="1" x14ac:dyDescent="0.2">
      <c r="A128" s="185"/>
      <c r="B128" s="98" t="s">
        <v>79</v>
      </c>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1">
        <v>1.6750923476960509</v>
      </c>
      <c r="AC128" s="111">
        <v>1.51140800390435</v>
      </c>
      <c r="AD128" s="111">
        <v>2.7331303882626372</v>
      </c>
      <c r="AE128" s="111">
        <v>4.3294078878906674</v>
      </c>
      <c r="AF128" s="111">
        <v>4.273236211952522</v>
      </c>
      <c r="AG128" s="111">
        <v>6.2661673016661155</v>
      </c>
      <c r="AH128" s="111">
        <v>7.0198885516241489</v>
      </c>
      <c r="AI128" s="111">
        <v>3.4503000072291172</v>
      </c>
      <c r="AJ128" s="111">
        <v>1.609700396359699</v>
      </c>
      <c r="AK128" s="152">
        <v>5.1246379154346329</v>
      </c>
      <c r="AL128" s="111">
        <v>5.4668869147989057</v>
      </c>
      <c r="AM128" s="111">
        <v>4.6802515750585627</v>
      </c>
    </row>
    <row r="129" spans="1:39" ht="15" customHeight="1" thickBot="1" x14ac:dyDescent="0.25">
      <c r="A129" s="186"/>
      <c r="B129" s="101" t="s">
        <v>83</v>
      </c>
      <c r="C129" s="113">
        <v>6.5018312356929897</v>
      </c>
      <c r="D129" s="113">
        <v>4.1509229637883607</v>
      </c>
      <c r="E129" s="113">
        <v>8.5299794276570537</v>
      </c>
      <c r="F129" s="113">
        <v>5.2532461235109906</v>
      </c>
      <c r="G129" s="113">
        <v>5.4281931593360753</v>
      </c>
      <c r="H129" s="113">
        <v>3.2596695335375188</v>
      </c>
      <c r="I129" s="113">
        <v>2.0914109935892498</v>
      </c>
      <c r="J129" s="113">
        <v>0.50230383544462143</v>
      </c>
      <c r="K129" s="113">
        <v>2.6462631310440798</v>
      </c>
      <c r="L129" s="113">
        <v>2.1093590738881147</v>
      </c>
      <c r="M129" s="113">
        <v>2.985740787505307</v>
      </c>
      <c r="N129" s="113">
        <v>4.3221414593525509</v>
      </c>
      <c r="O129" s="113">
        <v>5.1148236933518518</v>
      </c>
      <c r="P129" s="113">
        <v>3.7281846471579598</v>
      </c>
      <c r="Q129" s="113">
        <v>3.2155274291276754</v>
      </c>
      <c r="R129" s="113">
        <v>2.3386139391765823</v>
      </c>
      <c r="S129" s="113">
        <v>5.7468216292020173</v>
      </c>
      <c r="T129" s="113">
        <v>7.4126271451801671</v>
      </c>
      <c r="U129" s="113">
        <v>6.547636473252183</v>
      </c>
      <c r="V129" s="113">
        <v>5.9093193563288793</v>
      </c>
      <c r="W129" s="113">
        <v>5.0252194920095548</v>
      </c>
      <c r="X129" s="113">
        <v>5.0166200905522373</v>
      </c>
      <c r="Y129" s="113">
        <v>-0.27404054408154366</v>
      </c>
      <c r="Z129" s="113">
        <v>-3.8085521750422799</v>
      </c>
      <c r="AA129" s="113">
        <v>0.87907754980219011</v>
      </c>
      <c r="AB129" s="113">
        <v>1.6750923476960509</v>
      </c>
      <c r="AC129" s="113">
        <v>1.51140800390435</v>
      </c>
      <c r="AD129" s="113">
        <v>2.7331303882626372</v>
      </c>
      <c r="AE129" s="113">
        <v>4.3294078878906674</v>
      </c>
      <c r="AF129" s="113">
        <v>4.273236211952522</v>
      </c>
      <c r="AG129" s="113">
        <v>6.2661673016661155</v>
      </c>
      <c r="AH129" s="113">
        <v>7.0198885516241489</v>
      </c>
      <c r="AI129" s="113">
        <v>3.4503000072291172</v>
      </c>
      <c r="AJ129" s="113">
        <v>1.609700396359699</v>
      </c>
      <c r="AK129" s="154">
        <v>5.1246379154346329</v>
      </c>
      <c r="AL129" s="113">
        <v>5.4668869147989057</v>
      </c>
      <c r="AM129" s="113">
        <v>4.6802515750585627</v>
      </c>
    </row>
    <row r="130" spans="1:39" ht="15" customHeight="1" x14ac:dyDescent="0.2">
      <c r="A130" s="184" t="s">
        <v>81</v>
      </c>
      <c r="B130" s="96" t="s">
        <v>75</v>
      </c>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50"/>
      <c r="AL130" s="110"/>
      <c r="AM130" s="110"/>
    </row>
    <row r="131" spans="1:39" ht="15" customHeight="1" x14ac:dyDescent="0.2">
      <c r="A131" s="185"/>
      <c r="B131" s="98" t="s">
        <v>76</v>
      </c>
      <c r="C131" s="111">
        <v>9.3073593073593059</v>
      </c>
      <c r="D131" s="111">
        <v>16.24426872217424</v>
      </c>
      <c r="E131" s="111">
        <v>6.9145287419399182</v>
      </c>
      <c r="F131" s="111">
        <v>-0.31652337567902578</v>
      </c>
      <c r="G131" s="111">
        <v>10.875348637631404</v>
      </c>
      <c r="H131" s="111">
        <v>13.234582712513784</v>
      </c>
      <c r="I131" s="111">
        <v>5.333356118150661</v>
      </c>
      <c r="J131" s="111">
        <v>-2.1504068008338777</v>
      </c>
      <c r="K131" s="111">
        <v>-5.8916669429983131</v>
      </c>
      <c r="L131" s="111">
        <v>-9.6431497256014325</v>
      </c>
      <c r="M131" s="111">
        <v>4.3519800339267221</v>
      </c>
      <c r="N131" s="111">
        <v>9.214484575571305</v>
      </c>
      <c r="O131" s="111">
        <v>8.0093412374573347</v>
      </c>
      <c r="P131" s="111">
        <v>-7.3267122853703341</v>
      </c>
      <c r="Q131" s="111">
        <v>-1.172519292728154</v>
      </c>
      <c r="R131" s="111">
        <v>-8.7373855293537872</v>
      </c>
      <c r="S131" s="111">
        <v>42.984924718345241</v>
      </c>
      <c r="T131" s="111">
        <v>38.201614292719768</v>
      </c>
      <c r="U131" s="111">
        <v>26.71266704707287</v>
      </c>
      <c r="V131" s="111">
        <v>4.2072520037236245</v>
      </c>
      <c r="W131" s="112"/>
      <c r="X131" s="112"/>
      <c r="Y131" s="112"/>
      <c r="Z131" s="112"/>
      <c r="AA131" s="112"/>
      <c r="AB131" s="112"/>
      <c r="AC131" s="112"/>
      <c r="AD131" s="112"/>
      <c r="AE131" s="112"/>
      <c r="AF131" s="112"/>
      <c r="AG131" s="112"/>
      <c r="AH131" s="112"/>
      <c r="AI131" s="112"/>
      <c r="AJ131" s="112"/>
      <c r="AK131" s="151"/>
      <c r="AL131" s="112"/>
      <c r="AM131" s="112"/>
    </row>
    <row r="132" spans="1:39" ht="15" customHeight="1" x14ac:dyDescent="0.2">
      <c r="A132" s="185"/>
      <c r="B132" s="98" t="s">
        <v>77</v>
      </c>
      <c r="C132" s="112"/>
      <c r="D132" s="112"/>
      <c r="E132" s="112"/>
      <c r="F132" s="112"/>
      <c r="G132" s="112"/>
      <c r="H132" s="112"/>
      <c r="I132" s="112"/>
      <c r="J132" s="112"/>
      <c r="K132" s="112"/>
      <c r="L132" s="112"/>
      <c r="M132" s="112"/>
      <c r="N132" s="112"/>
      <c r="O132" s="112"/>
      <c r="P132" s="112"/>
      <c r="Q132" s="112"/>
      <c r="R132" s="111">
        <v>-1.3115051495143888</v>
      </c>
      <c r="S132" s="111">
        <v>15.63733323872529</v>
      </c>
      <c r="T132" s="111">
        <v>28.984839914408383</v>
      </c>
      <c r="U132" s="111">
        <v>12.70178290906145</v>
      </c>
      <c r="V132" s="111">
        <v>6.0658982014332565</v>
      </c>
      <c r="W132" s="111">
        <v>-12.019939845908439</v>
      </c>
      <c r="X132" s="111">
        <v>-0.64483438453952147</v>
      </c>
      <c r="Y132" s="111">
        <v>-6.3081359480724331</v>
      </c>
      <c r="Z132" s="111">
        <v>-38.629975401373848</v>
      </c>
      <c r="AA132" s="111">
        <v>12.263304232669569</v>
      </c>
      <c r="AB132" s="111">
        <v>1.8922832958851359</v>
      </c>
      <c r="AC132" s="111">
        <v>9.9004919020714226</v>
      </c>
      <c r="AD132" s="111">
        <v>14.739398645935054</v>
      </c>
      <c r="AE132" s="111">
        <v>15.598802535179772</v>
      </c>
      <c r="AF132" s="111">
        <v>18.687918008361521</v>
      </c>
      <c r="AG132" s="112"/>
      <c r="AH132" s="112"/>
      <c r="AI132" s="112"/>
      <c r="AJ132" s="112"/>
      <c r="AK132" s="151"/>
      <c r="AL132" s="112"/>
      <c r="AM132" s="112"/>
    </row>
    <row r="133" spans="1:39" ht="15" customHeight="1" x14ac:dyDescent="0.2">
      <c r="A133" s="185"/>
      <c r="B133" s="98" t="s">
        <v>78</v>
      </c>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1">
        <v>7.8815624989027668</v>
      </c>
      <c r="AC133" s="111">
        <v>2.2025934820583615</v>
      </c>
      <c r="AD133" s="111">
        <v>14.490956407893705</v>
      </c>
      <c r="AE133" s="111">
        <v>12.96733060062482</v>
      </c>
      <c r="AF133" s="111">
        <v>19.916063779690973</v>
      </c>
      <c r="AG133" s="111">
        <v>19.137225433857878</v>
      </c>
      <c r="AH133" s="111">
        <v>13.712603285040515</v>
      </c>
      <c r="AI133" s="112"/>
      <c r="AJ133" s="112"/>
      <c r="AK133" s="151"/>
      <c r="AL133" s="112"/>
      <c r="AM133" s="112"/>
    </row>
    <row r="134" spans="1:39" ht="15" customHeight="1" x14ac:dyDescent="0.2">
      <c r="A134" s="185"/>
      <c r="B134" s="98" t="s">
        <v>79</v>
      </c>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1">
        <v>8.4250853132444803</v>
      </c>
      <c r="AC134" s="111">
        <v>10.069319782374578</v>
      </c>
      <c r="AD134" s="111">
        <v>11.355796039884709</v>
      </c>
      <c r="AE134" s="111">
        <v>11.183395900076647</v>
      </c>
      <c r="AF134" s="111">
        <v>12.75070196550341</v>
      </c>
      <c r="AG134" s="111">
        <v>19.187880726342257</v>
      </c>
      <c r="AH134" s="111">
        <v>13.021335968839011</v>
      </c>
      <c r="AI134" s="111">
        <v>9.1695798031492046</v>
      </c>
      <c r="AJ134" s="111">
        <v>-4.118518255748981</v>
      </c>
      <c r="AK134" s="152">
        <v>7.3977336866499996</v>
      </c>
      <c r="AL134" s="111">
        <v>18.869826518562618</v>
      </c>
      <c r="AM134" s="111">
        <v>4.4590359888867255</v>
      </c>
    </row>
    <row r="135" spans="1:39" ht="15" customHeight="1" thickBot="1" x14ac:dyDescent="0.25">
      <c r="A135" s="186"/>
      <c r="B135" s="101" t="s">
        <v>83</v>
      </c>
      <c r="C135" s="113">
        <v>9.3073593073593059</v>
      </c>
      <c r="D135" s="113">
        <v>16.24426872217424</v>
      </c>
      <c r="E135" s="113">
        <v>6.9145287419399182</v>
      </c>
      <c r="F135" s="113">
        <v>-0.31652337567902578</v>
      </c>
      <c r="G135" s="113">
        <v>10.875348637631404</v>
      </c>
      <c r="H135" s="113">
        <v>13.234582712513784</v>
      </c>
      <c r="I135" s="113">
        <v>5.333356118150661</v>
      </c>
      <c r="J135" s="113">
        <v>-2.1504068008338777</v>
      </c>
      <c r="K135" s="113">
        <v>-5.8916669429983131</v>
      </c>
      <c r="L135" s="113">
        <v>-9.6431497256014325</v>
      </c>
      <c r="M135" s="113">
        <v>4.3519800339267221</v>
      </c>
      <c r="N135" s="113">
        <v>9.214484575571305</v>
      </c>
      <c r="O135" s="113">
        <v>8.0093412374573347</v>
      </c>
      <c r="P135" s="113">
        <v>-7.3267122853703341</v>
      </c>
      <c r="Q135" s="113">
        <v>-1.1727697762403579</v>
      </c>
      <c r="R135" s="113">
        <v>0.95282683372521149</v>
      </c>
      <c r="S135" s="113">
        <v>14.997069135710532</v>
      </c>
      <c r="T135" s="113">
        <v>27.463395212445946</v>
      </c>
      <c r="U135" s="113">
        <v>12.612301328263428</v>
      </c>
      <c r="V135" s="113">
        <v>5.9510800320704362</v>
      </c>
      <c r="W135" s="113">
        <v>-11.857055992274596</v>
      </c>
      <c r="X135" s="113">
        <v>-0.56622454226700825</v>
      </c>
      <c r="Y135" s="113">
        <v>-6.1080890401433123</v>
      </c>
      <c r="Z135" s="113">
        <v>-38.619793222346054</v>
      </c>
      <c r="AA135" s="113">
        <v>12.532466205312559</v>
      </c>
      <c r="AB135" s="113">
        <v>8.4250853132444803</v>
      </c>
      <c r="AC135" s="113">
        <v>10.069319782374578</v>
      </c>
      <c r="AD135" s="113">
        <v>11.355796039884709</v>
      </c>
      <c r="AE135" s="113">
        <v>11.183395900076647</v>
      </c>
      <c r="AF135" s="113">
        <v>12.75070196550341</v>
      </c>
      <c r="AG135" s="113">
        <v>19.187880726342257</v>
      </c>
      <c r="AH135" s="113">
        <v>13.021335968839011</v>
      </c>
      <c r="AI135" s="113">
        <v>9.1695798031492046</v>
      </c>
      <c r="AJ135" s="113">
        <v>-4.118518255748981</v>
      </c>
      <c r="AK135" s="39">
        <v>7.3977336866499996</v>
      </c>
      <c r="AL135" s="113">
        <v>18.869826518562618</v>
      </c>
      <c r="AM135" s="113">
        <v>4.4590359888867255</v>
      </c>
    </row>
    <row r="136" spans="1:39" ht="15" customHeight="1" x14ac:dyDescent="0.2">
      <c r="A136" s="184" t="s">
        <v>82</v>
      </c>
      <c r="B136" s="96" t="s">
        <v>75</v>
      </c>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50"/>
      <c r="AL136" s="110"/>
      <c r="AM136" s="110"/>
    </row>
    <row r="137" spans="1:39" ht="15" customHeight="1" x14ac:dyDescent="0.2">
      <c r="A137" s="185"/>
      <c r="B137" s="98" t="s">
        <v>76</v>
      </c>
      <c r="C137" s="111">
        <v>9.5124659981651121</v>
      </c>
      <c r="D137" s="111">
        <v>0.7040079954143863</v>
      </c>
      <c r="E137" s="111">
        <v>9.3479085787676155</v>
      </c>
      <c r="F137" s="111">
        <v>3.8065747500767486</v>
      </c>
      <c r="G137" s="111">
        <v>13.173899067823839</v>
      </c>
      <c r="H137" s="111">
        <v>6.268958543983814</v>
      </c>
      <c r="I137" s="111">
        <v>2.9591934914848395</v>
      </c>
      <c r="J137" s="111">
        <v>1.1805995410510093</v>
      </c>
      <c r="K137" s="111">
        <v>1.2437913057756305</v>
      </c>
      <c r="L137" s="111">
        <v>-5.2211725591955798</v>
      </c>
      <c r="M137" s="111">
        <v>7.641302604138815</v>
      </c>
      <c r="N137" s="111">
        <v>0.8156979632389465</v>
      </c>
      <c r="O137" s="111">
        <v>10.871086320229423</v>
      </c>
      <c r="P137" s="111">
        <v>-5.2363513537537045</v>
      </c>
      <c r="Q137" s="111">
        <v>-3.3439326148333635</v>
      </c>
      <c r="R137" s="111">
        <v>-6.172971294373383</v>
      </c>
      <c r="S137" s="111">
        <v>12.416610642809118</v>
      </c>
      <c r="T137" s="111">
        <v>36.259085472444553</v>
      </c>
      <c r="U137" s="111">
        <v>21.426738690074274</v>
      </c>
      <c r="V137" s="111">
        <v>3.5955581011271533</v>
      </c>
      <c r="W137" s="112"/>
      <c r="X137" s="112"/>
      <c r="Y137" s="112"/>
      <c r="Z137" s="112"/>
      <c r="AA137" s="112"/>
      <c r="AB137" s="112"/>
      <c r="AC137" s="112"/>
      <c r="AD137" s="112"/>
      <c r="AE137" s="112"/>
      <c r="AF137" s="112"/>
      <c r="AG137" s="112"/>
      <c r="AH137" s="112"/>
      <c r="AI137" s="112"/>
      <c r="AJ137" s="112"/>
      <c r="AK137" s="151"/>
      <c r="AL137" s="112"/>
      <c r="AM137" s="112"/>
    </row>
    <row r="138" spans="1:39" ht="15" customHeight="1" x14ac:dyDescent="0.2">
      <c r="A138" s="185"/>
      <c r="B138" s="98" t="s">
        <v>77</v>
      </c>
      <c r="C138" s="112"/>
      <c r="D138" s="112"/>
      <c r="E138" s="112"/>
      <c r="F138" s="112"/>
      <c r="G138" s="112"/>
      <c r="H138" s="112"/>
      <c r="I138" s="112"/>
      <c r="J138" s="112"/>
      <c r="K138" s="112"/>
      <c r="L138" s="112"/>
      <c r="M138" s="112"/>
      <c r="N138" s="112"/>
      <c r="O138" s="112"/>
      <c r="P138" s="112"/>
      <c r="Q138" s="112"/>
      <c r="R138" s="111">
        <v>-0.29205755468592542</v>
      </c>
      <c r="S138" s="111">
        <v>14.14312333742771</v>
      </c>
      <c r="T138" s="111">
        <v>29.042967044925916</v>
      </c>
      <c r="U138" s="111">
        <v>12.11546873449501</v>
      </c>
      <c r="V138" s="111">
        <v>0.90547281206706032</v>
      </c>
      <c r="W138" s="111">
        <v>-1.3961043523367493</v>
      </c>
      <c r="X138" s="111">
        <v>-2.0105569352756021</v>
      </c>
      <c r="Y138" s="111">
        <v>-6.3008951387968608</v>
      </c>
      <c r="Z138" s="111">
        <v>-34.556352494174121</v>
      </c>
      <c r="AA138" s="111">
        <v>-2.0188541104760134</v>
      </c>
      <c r="AB138" s="111">
        <v>8.4923196690998708</v>
      </c>
      <c r="AC138" s="111">
        <v>9.8472945635143816</v>
      </c>
      <c r="AD138" s="111">
        <v>15.411825322609275</v>
      </c>
      <c r="AE138" s="111">
        <v>15.021464849937033</v>
      </c>
      <c r="AF138" s="111">
        <v>18.943033772020641</v>
      </c>
      <c r="AG138" s="112"/>
      <c r="AH138" s="112"/>
      <c r="AI138" s="112"/>
      <c r="AJ138" s="112"/>
      <c r="AK138" s="151"/>
      <c r="AL138" s="112"/>
      <c r="AM138" s="112"/>
    </row>
    <row r="139" spans="1:39" ht="15" customHeight="1" x14ac:dyDescent="0.2">
      <c r="A139" s="185"/>
      <c r="B139" s="98" t="s">
        <v>78</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1">
        <v>10.366991327617583</v>
      </c>
      <c r="AC139" s="111">
        <v>7.0476823608507857</v>
      </c>
      <c r="AD139" s="111">
        <v>14.107609574422611</v>
      </c>
      <c r="AE139" s="111">
        <v>13.688876356643803</v>
      </c>
      <c r="AF139" s="111">
        <v>21.241400732268659</v>
      </c>
      <c r="AG139" s="111">
        <v>17.208109991476789</v>
      </c>
      <c r="AH139" s="111">
        <v>15.203102320170743</v>
      </c>
      <c r="AI139" s="112"/>
      <c r="AJ139" s="112"/>
      <c r="AK139" s="151"/>
      <c r="AL139" s="112"/>
      <c r="AM139" s="112"/>
    </row>
    <row r="140" spans="1:39" ht="15" customHeight="1" x14ac:dyDescent="0.2">
      <c r="A140" s="185"/>
      <c r="B140" s="98" t="s">
        <v>79</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1">
        <v>9.7203366820526611</v>
      </c>
      <c r="AC140" s="111">
        <v>11.118458884416356</v>
      </c>
      <c r="AD140" s="111">
        <v>11.486437084155881</v>
      </c>
      <c r="AE140" s="111">
        <v>11.131161168670516</v>
      </c>
      <c r="AF140" s="111">
        <v>13.208068050451203</v>
      </c>
      <c r="AG140" s="111">
        <v>18.070380004185722</v>
      </c>
      <c r="AH140" s="111">
        <v>14.434008897676705</v>
      </c>
      <c r="AI140" s="111">
        <v>9.856231021875189</v>
      </c>
      <c r="AJ140" s="111">
        <v>-1.2844583250591057</v>
      </c>
      <c r="AK140" s="152">
        <v>4.860257642753993</v>
      </c>
      <c r="AL140" s="111">
        <v>18.97080142830734</v>
      </c>
      <c r="AM140" s="111">
        <v>4.623109824415053</v>
      </c>
    </row>
    <row r="141" spans="1:39" ht="15" customHeight="1" thickBot="1" x14ac:dyDescent="0.25">
      <c r="A141" s="186"/>
      <c r="B141" s="101" t="s">
        <v>83</v>
      </c>
      <c r="C141" s="113">
        <v>9.5124659981651121</v>
      </c>
      <c r="D141" s="113">
        <v>0.7040079954143863</v>
      </c>
      <c r="E141" s="113">
        <v>9.3479085787676155</v>
      </c>
      <c r="F141" s="113">
        <v>3.8065747500767486</v>
      </c>
      <c r="G141" s="113">
        <v>13.173899067823839</v>
      </c>
      <c r="H141" s="113">
        <v>6.268958543983814</v>
      </c>
      <c r="I141" s="113">
        <v>2.9591934914848395</v>
      </c>
      <c r="J141" s="113">
        <v>1.1805995410510093</v>
      </c>
      <c r="K141" s="113">
        <v>1.2437913057756305</v>
      </c>
      <c r="L141" s="113">
        <v>-5.2211725591955798</v>
      </c>
      <c r="M141" s="113">
        <v>7.641302604138815</v>
      </c>
      <c r="N141" s="113">
        <v>0.8156979632389465</v>
      </c>
      <c r="O141" s="113">
        <v>10.871086320229423</v>
      </c>
      <c r="P141" s="113">
        <v>-5.2363513537537045</v>
      </c>
      <c r="Q141" s="113">
        <v>-3.3436357566511816</v>
      </c>
      <c r="R141" s="113">
        <v>-0.67817570007565564</v>
      </c>
      <c r="S141" s="113">
        <v>14.104970953741429</v>
      </c>
      <c r="T141" s="113">
        <v>28.694367674384608</v>
      </c>
      <c r="U141" s="113">
        <v>11.947414123303247</v>
      </c>
      <c r="V141" s="113">
        <v>1.1156965762448152</v>
      </c>
      <c r="W141" s="113">
        <v>-1.3302607846615473</v>
      </c>
      <c r="X141" s="113">
        <v>-1.7998528457021905</v>
      </c>
      <c r="Y141" s="113">
        <v>-6.3450702459230968</v>
      </c>
      <c r="Z141" s="113">
        <v>-34.418333701098405</v>
      </c>
      <c r="AA141" s="113">
        <v>-1.9837374424560181</v>
      </c>
      <c r="AB141" s="113">
        <v>9.7203366820526611</v>
      </c>
      <c r="AC141" s="113">
        <v>11.118458884416356</v>
      </c>
      <c r="AD141" s="113">
        <v>11.486437084155881</v>
      </c>
      <c r="AE141" s="113">
        <v>11.131161168670516</v>
      </c>
      <c r="AF141" s="113">
        <v>13.208068050451203</v>
      </c>
      <c r="AG141" s="113">
        <v>18.070380004185722</v>
      </c>
      <c r="AH141" s="113">
        <v>14.434008897676705</v>
      </c>
      <c r="AI141" s="113">
        <v>9.856231021875189</v>
      </c>
      <c r="AJ141" s="113">
        <v>-1.2844583250591057</v>
      </c>
      <c r="AK141" s="154">
        <v>4.860257642753993</v>
      </c>
      <c r="AL141" s="113">
        <v>18.97080142830734</v>
      </c>
      <c r="AM141" s="113">
        <v>4.623109824415053</v>
      </c>
    </row>
    <row r="142" spans="1:39" ht="15" customHeight="1" x14ac:dyDescent="0.2">
      <c r="A142" s="184" t="s">
        <v>47</v>
      </c>
      <c r="B142" s="96" t="s">
        <v>75</v>
      </c>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50"/>
      <c r="AL142" s="110"/>
      <c r="AM142" s="110"/>
    </row>
    <row r="143" spans="1:39" ht="15" customHeight="1" x14ac:dyDescent="0.2">
      <c r="A143" s="185"/>
      <c r="B143" s="98" t="s">
        <v>76</v>
      </c>
      <c r="C143" s="111">
        <v>-3.189912136960217</v>
      </c>
      <c r="D143" s="111">
        <v>-4.4992181580771557</v>
      </c>
      <c r="E143" s="111">
        <v>25.169643158569926</v>
      </c>
      <c r="F143" s="111">
        <v>8.3529998786293191</v>
      </c>
      <c r="G143" s="111">
        <v>5.1066001219709563</v>
      </c>
      <c r="H143" s="111">
        <v>-11.833037300177622</v>
      </c>
      <c r="I143" s="111">
        <v>-1.5579461971339157</v>
      </c>
      <c r="J143" s="111">
        <v>-0.89226025621785254</v>
      </c>
      <c r="K143" s="111">
        <v>10.305191140233745</v>
      </c>
      <c r="L143" s="111">
        <v>14.351857629572322</v>
      </c>
      <c r="M143" s="111">
        <v>20.705235242117666</v>
      </c>
      <c r="N143" s="111">
        <v>7.7883563439751953</v>
      </c>
      <c r="O143" s="111">
        <v>0.25080736484501642</v>
      </c>
      <c r="P143" s="111">
        <v>8.4048730692638571</v>
      </c>
      <c r="Q143" s="111">
        <v>17.593528816986861</v>
      </c>
      <c r="R143" s="111">
        <v>11.959068741672297</v>
      </c>
      <c r="S143" s="111">
        <v>5.5858781870518754</v>
      </c>
      <c r="T143" s="111">
        <v>6.2198433101426502</v>
      </c>
      <c r="U143" s="111">
        <v>4.2863938359573694E-2</v>
      </c>
      <c r="V143" s="111">
        <v>14.66206860516759</v>
      </c>
      <c r="W143" s="112"/>
      <c r="X143" s="112"/>
      <c r="Y143" s="112"/>
      <c r="Z143" s="112"/>
      <c r="AA143" s="112"/>
      <c r="AB143" s="112"/>
      <c r="AC143" s="112"/>
      <c r="AD143" s="112"/>
      <c r="AE143" s="112"/>
      <c r="AF143" s="112"/>
      <c r="AG143" s="112"/>
      <c r="AH143" s="112"/>
      <c r="AI143" s="112"/>
      <c r="AJ143" s="112"/>
      <c r="AK143" s="151"/>
      <c r="AL143" s="112"/>
      <c r="AM143" s="112"/>
    </row>
    <row r="144" spans="1:39" ht="15" customHeight="1" x14ac:dyDescent="0.2">
      <c r="A144" s="185"/>
      <c r="B144" s="98" t="s">
        <v>77</v>
      </c>
      <c r="C144" s="112"/>
      <c r="D144" s="112"/>
      <c r="E144" s="112"/>
      <c r="F144" s="112"/>
      <c r="G144" s="112"/>
      <c r="H144" s="112"/>
      <c r="I144" s="112"/>
      <c r="J144" s="112"/>
      <c r="K144" s="112"/>
      <c r="L144" s="112"/>
      <c r="M144" s="112"/>
      <c r="N144" s="112"/>
      <c r="O144" s="112"/>
      <c r="P144" s="112"/>
      <c r="Q144" s="112"/>
      <c r="R144" s="111">
        <v>9.192582552996484</v>
      </c>
      <c r="S144" s="111">
        <v>8.2060768033581581</v>
      </c>
      <c r="T144" s="111">
        <v>6.5576630152449411E-2</v>
      </c>
      <c r="U144" s="111">
        <v>2.4191939491838639</v>
      </c>
      <c r="V144" s="111">
        <v>3.5608382138773607</v>
      </c>
      <c r="W144" s="111">
        <v>9.6030180292776777</v>
      </c>
      <c r="X144" s="111">
        <v>3.1513981018373585</v>
      </c>
      <c r="Y144" s="111">
        <v>7.3754763425794465</v>
      </c>
      <c r="Z144" s="111">
        <v>5.9239056939739356</v>
      </c>
      <c r="AA144" s="111">
        <v>6.1464481879046815</v>
      </c>
      <c r="AB144" s="111">
        <v>2.3818768463427205</v>
      </c>
      <c r="AC144" s="111">
        <v>-5.0483170752806075</v>
      </c>
      <c r="AD144" s="111">
        <v>5.7287442949621123</v>
      </c>
      <c r="AE144" s="111">
        <v>9.9682117883991452</v>
      </c>
      <c r="AF144" s="111">
        <v>7.0025741559096986</v>
      </c>
      <c r="AG144" s="112"/>
      <c r="AH144" s="112"/>
      <c r="AI144" s="112"/>
      <c r="AJ144" s="112"/>
      <c r="AK144" s="151"/>
      <c r="AL144" s="112"/>
      <c r="AM144" s="112"/>
    </row>
    <row r="145" spans="1:39" ht="15" customHeight="1" x14ac:dyDescent="0.2">
      <c r="A145" s="185"/>
      <c r="B145" s="98" t="s">
        <v>78</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1">
        <v>0.3842875945620392</v>
      </c>
      <c r="AC145" s="111">
        <v>-2.5622167590609024</v>
      </c>
      <c r="AD145" s="111">
        <v>2.192748536708848</v>
      </c>
      <c r="AE145" s="111">
        <v>9.9636902169576729</v>
      </c>
      <c r="AF145" s="111">
        <v>7.2198065358869599</v>
      </c>
      <c r="AG145" s="111">
        <v>7.9746946838442199</v>
      </c>
      <c r="AH145" s="111">
        <v>11.394469619156951</v>
      </c>
      <c r="AI145" s="112"/>
      <c r="AJ145" s="112"/>
      <c r="AK145" s="151"/>
      <c r="AL145" s="112"/>
      <c r="AM145" s="112"/>
    </row>
    <row r="146" spans="1:39" ht="15" customHeight="1" x14ac:dyDescent="0.2">
      <c r="A146" s="185"/>
      <c r="B146" s="98" t="s">
        <v>79</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1">
        <v>2.8112570808725934</v>
      </c>
      <c r="AC146" s="111">
        <v>-2.3768416206261378</v>
      </c>
      <c r="AD146" s="111">
        <v>7.3598195124635453</v>
      </c>
      <c r="AE146" s="111">
        <v>9.809047007221622</v>
      </c>
      <c r="AF146" s="111">
        <v>5.7135660867206894</v>
      </c>
      <c r="AG146" s="111">
        <v>8.597948216902779</v>
      </c>
      <c r="AH146" s="111">
        <v>6.9044454290355901</v>
      </c>
      <c r="AI146" s="111">
        <v>4.4785121184919348</v>
      </c>
      <c r="AJ146" s="111">
        <v>-2.845266670569643</v>
      </c>
      <c r="AK146" s="152">
        <v>1.2649612020234002</v>
      </c>
      <c r="AL146" s="111">
        <v>11.754729670458204</v>
      </c>
      <c r="AM146" s="111">
        <v>6.1330751720348502</v>
      </c>
    </row>
    <row r="147" spans="1:39" ht="15" customHeight="1" thickBot="1" x14ac:dyDescent="0.25">
      <c r="A147" s="186"/>
      <c r="B147" s="101" t="s">
        <v>83</v>
      </c>
      <c r="C147" s="113">
        <v>-3.1946179345714114</v>
      </c>
      <c r="D147" s="113">
        <v>-4.4968476829862851</v>
      </c>
      <c r="E147" s="113">
        <v>25.174127594200769</v>
      </c>
      <c r="F147" s="113">
        <v>8.3656470162664078</v>
      </c>
      <c r="G147" s="113">
        <v>5.1206004617838801</v>
      </c>
      <c r="H147" s="113">
        <v>-11.815612009264058</v>
      </c>
      <c r="I147" s="113">
        <v>-1.5729681824177533</v>
      </c>
      <c r="J147" s="113">
        <v>-0.91026695617689768</v>
      </c>
      <c r="K147" s="113">
        <v>10.285585133567835</v>
      </c>
      <c r="L147" s="113">
        <v>14.349710462780394</v>
      </c>
      <c r="M147" s="113">
        <v>20.707727050935262</v>
      </c>
      <c r="N147" s="113">
        <v>7.791134410576845</v>
      </c>
      <c r="O147" s="113">
        <v>0.25674252153773125</v>
      </c>
      <c r="P147" s="113">
        <v>8.4047220481417355</v>
      </c>
      <c r="Q147" s="113">
        <v>17.596029961372949</v>
      </c>
      <c r="R147" s="113">
        <v>7.3789336218264907</v>
      </c>
      <c r="S147" s="113">
        <v>6.2314241330221591</v>
      </c>
      <c r="T147" s="113">
        <v>0.82401124779343604</v>
      </c>
      <c r="U147" s="113">
        <v>1.1428731591611978</v>
      </c>
      <c r="V147" s="113">
        <v>4.3539408908533659</v>
      </c>
      <c r="W147" s="113">
        <v>8.8732393281121489</v>
      </c>
      <c r="X147" s="113">
        <v>3.2158011116671474</v>
      </c>
      <c r="Y147" s="113">
        <v>9.6054860459862965</v>
      </c>
      <c r="Z147" s="113">
        <v>5.6022160921111492</v>
      </c>
      <c r="AA147" s="113">
        <v>7.7906660203095157</v>
      </c>
      <c r="AB147" s="113">
        <v>2.8112570808725934</v>
      </c>
      <c r="AC147" s="113">
        <v>-2.3768416206261378</v>
      </c>
      <c r="AD147" s="113">
        <v>7.3598195124635453</v>
      </c>
      <c r="AE147" s="113">
        <v>9.809047007221622</v>
      </c>
      <c r="AF147" s="113">
        <v>5.7135660867206894</v>
      </c>
      <c r="AG147" s="113">
        <v>8.597948216902779</v>
      </c>
      <c r="AH147" s="113">
        <v>6.9044454290355901</v>
      </c>
      <c r="AI147" s="113">
        <v>4.4785121184919348</v>
      </c>
      <c r="AJ147" s="113">
        <v>-2.845266670569643</v>
      </c>
      <c r="AK147" s="154">
        <v>1.2649612020234002</v>
      </c>
      <c r="AL147" s="113">
        <v>11.754729670458204</v>
      </c>
      <c r="AM147" s="113">
        <v>6.1330751720348502</v>
      </c>
    </row>
    <row r="148" spans="1:39" ht="15" customHeight="1" x14ac:dyDescent="0.2">
      <c r="A148" s="184" t="s">
        <v>48</v>
      </c>
      <c r="B148" s="96" t="s">
        <v>75</v>
      </c>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50"/>
      <c r="AL148" s="110"/>
      <c r="AM148" s="110"/>
    </row>
    <row r="149" spans="1:39" ht="15" customHeight="1" x14ac:dyDescent="0.2">
      <c r="A149" s="185"/>
      <c r="B149" s="98" t="s">
        <v>76</v>
      </c>
      <c r="C149" s="111">
        <v>12.332194073499878</v>
      </c>
      <c r="D149" s="111">
        <v>9.7503215081082857</v>
      </c>
      <c r="E149" s="111">
        <v>20.719072864716551</v>
      </c>
      <c r="F149" s="111">
        <v>0.7824522360851347</v>
      </c>
      <c r="G149" s="111">
        <v>18.752862965268562</v>
      </c>
      <c r="H149" s="111">
        <v>4.8959003016665719</v>
      </c>
      <c r="I149" s="111">
        <v>7.9675639998114178</v>
      </c>
      <c r="J149" s="111">
        <v>-9.0738395703244379</v>
      </c>
      <c r="K149" s="111">
        <v>-3.9590837055179406</v>
      </c>
      <c r="L149" s="111">
        <v>-6.6164631524206641</v>
      </c>
      <c r="M149" s="111">
        <v>4.0609571950266172</v>
      </c>
      <c r="N149" s="111">
        <v>5.3432679146641533</v>
      </c>
      <c r="O149" s="111">
        <v>6.5513232578814211</v>
      </c>
      <c r="P149" s="111">
        <v>-2.8230353819212013</v>
      </c>
      <c r="Q149" s="111">
        <v>7.8452277616333959</v>
      </c>
      <c r="R149" s="111">
        <v>3.4198577465158309</v>
      </c>
      <c r="S149" s="111">
        <v>41.347748113558708</v>
      </c>
      <c r="T149" s="111">
        <v>37.069842599796516</v>
      </c>
      <c r="U149" s="111">
        <v>24.251844736497389</v>
      </c>
      <c r="V149" s="111">
        <v>8.1405890910624379</v>
      </c>
      <c r="W149" s="112"/>
      <c r="X149" s="112"/>
      <c r="Y149" s="112"/>
      <c r="Z149" s="112"/>
      <c r="AA149" s="112"/>
      <c r="AB149" s="112"/>
      <c r="AC149" s="112"/>
      <c r="AD149" s="112"/>
      <c r="AE149" s="112"/>
      <c r="AF149" s="112"/>
      <c r="AG149" s="112"/>
      <c r="AH149" s="112"/>
      <c r="AI149" s="112"/>
      <c r="AJ149" s="112"/>
      <c r="AK149" s="151"/>
      <c r="AL149" s="112"/>
      <c r="AM149" s="112"/>
    </row>
    <row r="150" spans="1:39" ht="15" customHeight="1" x14ac:dyDescent="0.2">
      <c r="A150" s="185"/>
      <c r="B150" s="98" t="s">
        <v>77</v>
      </c>
      <c r="C150" s="112"/>
      <c r="D150" s="112"/>
      <c r="E150" s="112"/>
      <c r="F150" s="112"/>
      <c r="G150" s="112"/>
      <c r="H150" s="112"/>
      <c r="I150" s="112"/>
      <c r="J150" s="112"/>
      <c r="K150" s="112"/>
      <c r="L150" s="112"/>
      <c r="M150" s="112"/>
      <c r="N150" s="112"/>
      <c r="O150" s="112"/>
      <c r="P150" s="112"/>
      <c r="Q150" s="112"/>
      <c r="R150" s="111">
        <v>0.60657142744295811</v>
      </c>
      <c r="S150" s="111">
        <v>36.698487406464977</v>
      </c>
      <c r="T150" s="111">
        <v>40.390134282911987</v>
      </c>
      <c r="U150" s="111">
        <v>15.598357160689403</v>
      </c>
      <c r="V150" s="111">
        <v>7.2609606437683283</v>
      </c>
      <c r="W150" s="111">
        <v>2.2906802484007187</v>
      </c>
      <c r="X150" s="111">
        <v>6.1933886556088282</v>
      </c>
      <c r="Y150" s="111">
        <v>-3.913082676911344</v>
      </c>
      <c r="Z150" s="111">
        <v>-24.680640155568128</v>
      </c>
      <c r="AA150" s="111">
        <v>5.9504238376573397</v>
      </c>
      <c r="AB150" s="111">
        <v>6.8160665484074769</v>
      </c>
      <c r="AC150" s="111">
        <v>1.7303437826970764</v>
      </c>
      <c r="AD150" s="111">
        <v>4.6832247976193173</v>
      </c>
      <c r="AE150" s="111">
        <v>19.782050912365264</v>
      </c>
      <c r="AF150" s="111">
        <v>19.919847493811019</v>
      </c>
      <c r="AG150" s="112"/>
      <c r="AH150" s="112"/>
      <c r="AI150" s="112"/>
      <c r="AJ150" s="112"/>
      <c r="AK150" s="151"/>
      <c r="AL150" s="112"/>
      <c r="AM150" s="112"/>
    </row>
    <row r="151" spans="1:39" ht="15" customHeight="1" x14ac:dyDescent="0.2">
      <c r="A151" s="185"/>
      <c r="B151" s="98" t="s">
        <v>78</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1">
        <v>8.4629008024212737</v>
      </c>
      <c r="AC151" s="111">
        <v>1.712067839624055</v>
      </c>
      <c r="AD151" s="111">
        <v>5.7885934199258315</v>
      </c>
      <c r="AE151" s="111">
        <v>12.982638300139683</v>
      </c>
      <c r="AF151" s="111">
        <v>17.024270937780898</v>
      </c>
      <c r="AG151" s="111">
        <v>16.249476387368176</v>
      </c>
      <c r="AH151" s="111">
        <v>13.852982934936463</v>
      </c>
      <c r="AI151" s="112"/>
      <c r="AJ151" s="112"/>
      <c r="AK151" s="151"/>
      <c r="AL151" s="112"/>
      <c r="AM151" s="112"/>
    </row>
    <row r="152" spans="1:39" ht="15" customHeight="1" x14ac:dyDescent="0.2">
      <c r="A152" s="185"/>
      <c r="B152" s="98" t="s">
        <v>79</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1">
        <v>8.7395872098016127</v>
      </c>
      <c r="AC152" s="111">
        <v>0.33003300330032914</v>
      </c>
      <c r="AD152" s="111">
        <v>8.1695386824627576</v>
      </c>
      <c r="AE152" s="111">
        <v>10.272887972306094</v>
      </c>
      <c r="AF152" s="111">
        <v>11.900953029271605</v>
      </c>
      <c r="AG152" s="111">
        <v>19.968386127457123</v>
      </c>
      <c r="AH152" s="111">
        <v>14.046347619832829</v>
      </c>
      <c r="AI152" s="111">
        <v>10.475665791447881</v>
      </c>
      <c r="AJ152" s="111">
        <v>-9.149036781183824</v>
      </c>
      <c r="AK152" s="152">
        <v>10.845031764884112</v>
      </c>
      <c r="AL152" s="111">
        <v>21.486736582356585</v>
      </c>
      <c r="AM152" s="111">
        <v>8.9473416950185367</v>
      </c>
    </row>
    <row r="153" spans="1:39" ht="15" customHeight="1" thickBot="1" x14ac:dyDescent="0.25">
      <c r="A153" s="186"/>
      <c r="B153" s="101" t="s">
        <v>83</v>
      </c>
      <c r="C153" s="113">
        <v>12.304340747079195</v>
      </c>
      <c r="D153" s="113">
        <v>9.7113952707157551</v>
      </c>
      <c r="E153" s="113">
        <v>20.693369530654394</v>
      </c>
      <c r="F153" s="113">
        <v>0.82208895838226681</v>
      </c>
      <c r="G153" s="113">
        <v>18.655404977974712</v>
      </c>
      <c r="H153" s="113">
        <v>4.9958394446400405</v>
      </c>
      <c r="I153" s="113">
        <v>8.0116765111785071</v>
      </c>
      <c r="J153" s="113">
        <v>-9.0160477569614983</v>
      </c>
      <c r="K153" s="113">
        <v>-3.8572665742412653</v>
      </c>
      <c r="L153" s="113">
        <v>-6.6232665677416236</v>
      </c>
      <c r="M153" s="113">
        <v>4.1672084480513121</v>
      </c>
      <c r="N153" s="113">
        <v>5.3644794793802646</v>
      </c>
      <c r="O153" s="113">
        <v>6.6345516089755847</v>
      </c>
      <c r="P153" s="113">
        <v>-2.7593117370503819</v>
      </c>
      <c r="Q153" s="113">
        <v>7.9981701487143368</v>
      </c>
      <c r="R153" s="113">
        <v>1.9274656407170596</v>
      </c>
      <c r="S153" s="113">
        <v>35.238636874486531</v>
      </c>
      <c r="T153" s="113">
        <v>41.703518807278016</v>
      </c>
      <c r="U153" s="113">
        <v>15.559021143301479</v>
      </c>
      <c r="V153" s="113">
        <v>7.8492112848391145</v>
      </c>
      <c r="W153" s="113">
        <v>2.9120050952230656</v>
      </c>
      <c r="X153" s="113">
        <v>6.5533201747361147</v>
      </c>
      <c r="Y153" s="113">
        <v>-3.9345219538221841</v>
      </c>
      <c r="Z153" s="113">
        <v>-24.166091940944412</v>
      </c>
      <c r="AA153" s="113">
        <v>6.6783277318527041</v>
      </c>
      <c r="AB153" s="113">
        <v>8.7395872098016127</v>
      </c>
      <c r="AC153" s="113">
        <v>0.33003300330032914</v>
      </c>
      <c r="AD153" s="113">
        <v>8.1695386824627576</v>
      </c>
      <c r="AE153" s="113">
        <v>10.272887972306094</v>
      </c>
      <c r="AF153" s="113">
        <v>11.900953029271605</v>
      </c>
      <c r="AG153" s="113">
        <v>19.968386127457123</v>
      </c>
      <c r="AH153" s="113">
        <v>14.046347619832829</v>
      </c>
      <c r="AI153" s="113">
        <v>10.475665791447881</v>
      </c>
      <c r="AJ153" s="113">
        <v>-9.149036781183824</v>
      </c>
      <c r="AK153" s="154">
        <v>10.845031764884112</v>
      </c>
      <c r="AL153" s="113">
        <v>21.486736582356585</v>
      </c>
      <c r="AM153" s="113">
        <v>8.9473416950185367</v>
      </c>
    </row>
    <row r="154" spans="1:39" ht="15" customHeight="1" x14ac:dyDescent="0.2">
      <c r="A154" s="184" t="s">
        <v>49</v>
      </c>
      <c r="B154" s="96" t="s">
        <v>75</v>
      </c>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50"/>
      <c r="AL154" s="110"/>
      <c r="AM154" s="110"/>
    </row>
    <row r="155" spans="1:39" ht="15" customHeight="1" x14ac:dyDescent="0.2">
      <c r="A155" s="185"/>
      <c r="B155" s="98" t="s">
        <v>76</v>
      </c>
      <c r="C155" s="111">
        <v>4.9545456365011944</v>
      </c>
      <c r="D155" s="111">
        <v>4.3075960760980792</v>
      </c>
      <c r="E155" s="111">
        <v>10.238821324011568</v>
      </c>
      <c r="F155" s="111">
        <v>5.3496600143733843</v>
      </c>
      <c r="G155" s="111">
        <v>5.7732975803785394</v>
      </c>
      <c r="H155" s="111">
        <v>2.0370195813840439</v>
      </c>
      <c r="I155" s="111">
        <v>1.6774036708399223</v>
      </c>
      <c r="J155" s="111">
        <v>-2.6969515839809333E-2</v>
      </c>
      <c r="K155" s="111">
        <v>2.6288022208978248</v>
      </c>
      <c r="L155" s="111">
        <v>1.6912389089346505</v>
      </c>
      <c r="M155" s="111">
        <v>5.1761418998008253</v>
      </c>
      <c r="N155" s="111">
        <v>4.9092019866885863</v>
      </c>
      <c r="O155" s="111">
        <v>4.7783333485633079</v>
      </c>
      <c r="P155" s="111">
        <v>2.5364568095921101</v>
      </c>
      <c r="Q155" s="111">
        <v>5.06742937912081</v>
      </c>
      <c r="R155" s="111">
        <v>2.1554074690079261</v>
      </c>
      <c r="S155" s="111">
        <v>7.7300459692112042</v>
      </c>
      <c r="T155" s="111">
        <v>8.7836464259825533</v>
      </c>
      <c r="U155" s="111">
        <v>9.2315683677013425</v>
      </c>
      <c r="V155" s="112"/>
      <c r="W155" s="112"/>
      <c r="X155" s="112"/>
      <c r="Y155" s="112"/>
      <c r="Z155" s="112"/>
      <c r="AA155" s="112"/>
      <c r="AB155" s="112"/>
      <c r="AC155" s="112"/>
      <c r="AD155" s="112"/>
      <c r="AE155" s="112"/>
      <c r="AF155" s="112"/>
      <c r="AG155" s="112"/>
      <c r="AH155" s="112"/>
      <c r="AI155" s="112"/>
      <c r="AJ155" s="112"/>
      <c r="AK155" s="151"/>
      <c r="AL155" s="112"/>
      <c r="AM155" s="112"/>
    </row>
    <row r="156" spans="1:39" ht="15" customHeight="1" x14ac:dyDescent="0.2">
      <c r="A156" s="185"/>
      <c r="B156" s="98" t="s">
        <v>77</v>
      </c>
      <c r="C156" s="112"/>
      <c r="D156" s="112"/>
      <c r="E156" s="112"/>
      <c r="F156" s="112"/>
      <c r="G156" s="112"/>
      <c r="H156" s="112"/>
      <c r="I156" s="112"/>
      <c r="J156" s="112"/>
      <c r="K156" s="112"/>
      <c r="L156" s="112"/>
      <c r="M156" s="112"/>
      <c r="N156" s="112"/>
      <c r="O156" s="112"/>
      <c r="P156" s="112"/>
      <c r="Q156" s="112"/>
      <c r="R156" s="111">
        <v>2.3695712030594223</v>
      </c>
      <c r="S156" s="111">
        <v>6.5606821208889414</v>
      </c>
      <c r="T156" s="111">
        <v>9.90256665021667</v>
      </c>
      <c r="U156" s="111">
        <v>7.3466156527592688</v>
      </c>
      <c r="V156" s="111">
        <v>5.8125366481677645</v>
      </c>
      <c r="W156" s="111">
        <v>2.1895034384254615</v>
      </c>
      <c r="X156" s="111">
        <v>4.2580782544453939</v>
      </c>
      <c r="Y156" s="111">
        <v>-1.0194751387603134</v>
      </c>
      <c r="Z156" s="111">
        <v>-8.7758688140605869</v>
      </c>
      <c r="AA156" s="111">
        <v>3.4797066646844428</v>
      </c>
      <c r="AB156" s="111">
        <v>2.4942311752868136</v>
      </c>
      <c r="AC156" s="111">
        <v>2.4596714359576168</v>
      </c>
      <c r="AD156" s="111">
        <v>4.8342955858814207</v>
      </c>
      <c r="AE156" s="111">
        <v>7.5671983021055098</v>
      </c>
      <c r="AF156" s="111">
        <v>6.7835623360720092</v>
      </c>
      <c r="AG156" s="112"/>
      <c r="AH156" s="112"/>
      <c r="AI156" s="112"/>
      <c r="AJ156" s="112"/>
      <c r="AK156" s="151"/>
      <c r="AL156" s="112"/>
      <c r="AM156" s="112"/>
    </row>
    <row r="157" spans="1:39" ht="15" customHeight="1" x14ac:dyDescent="0.2">
      <c r="A157" s="185"/>
      <c r="B157" s="98" t="s">
        <v>78</v>
      </c>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1">
        <v>3.3285839117154694</v>
      </c>
      <c r="AC157" s="111">
        <v>3.5779656502201078</v>
      </c>
      <c r="AD157" s="111">
        <v>5.3615666099393167</v>
      </c>
      <c r="AE157" s="111">
        <v>6.342865457535467</v>
      </c>
      <c r="AF157" s="111">
        <v>6.9062470192406096</v>
      </c>
      <c r="AG157" s="111">
        <v>8.5572457905884534</v>
      </c>
      <c r="AH157" s="111">
        <v>8.6226158185388329</v>
      </c>
      <c r="AI157" s="112"/>
      <c r="AJ157" s="112"/>
      <c r="AK157" s="151"/>
      <c r="AL157" s="112"/>
      <c r="AM157" s="112"/>
    </row>
    <row r="158" spans="1:39" ht="15" customHeight="1" x14ac:dyDescent="0.2">
      <c r="A158" s="185"/>
      <c r="B158" s="98" t="s">
        <v>79</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1">
        <v>2.3224417957160739</v>
      </c>
      <c r="AC158" s="111">
        <v>2.4464633809175353</v>
      </c>
      <c r="AD158" s="111">
        <v>4.3904013773808259</v>
      </c>
      <c r="AE158" s="111">
        <v>5.9133160875249189</v>
      </c>
      <c r="AF158" s="111">
        <v>5.4311504813047407</v>
      </c>
      <c r="AG158" s="111">
        <v>8.2108961857049252</v>
      </c>
      <c r="AH158" s="111">
        <v>7.4926471439282096</v>
      </c>
      <c r="AI158" s="111">
        <v>4.3105625757473973</v>
      </c>
      <c r="AJ158" s="111">
        <v>-0.43632841653725052</v>
      </c>
      <c r="AK158" s="152">
        <v>4.4299536772545451</v>
      </c>
      <c r="AL158" s="111">
        <v>8.0106393481657108</v>
      </c>
      <c r="AM158" s="111">
        <v>4.0785097260740883</v>
      </c>
    </row>
    <row r="159" spans="1:39" ht="15" customHeight="1" thickBot="1" x14ac:dyDescent="0.25">
      <c r="A159" s="186"/>
      <c r="B159" s="101" t="s">
        <v>83</v>
      </c>
      <c r="C159" s="113">
        <v>4.9711288552479971</v>
      </c>
      <c r="D159" s="113">
        <v>4.2847141379671854</v>
      </c>
      <c r="E159" s="113">
        <v>10.271672999573028</v>
      </c>
      <c r="F159" s="113">
        <v>5.4500403390664616</v>
      </c>
      <c r="G159" s="113">
        <v>5.768522199831196</v>
      </c>
      <c r="H159" s="113">
        <v>2.1246982048599392</v>
      </c>
      <c r="I159" s="113">
        <v>1.7027643445647982</v>
      </c>
      <c r="J159" s="113">
        <v>0.18577146779350073</v>
      </c>
      <c r="K159" s="113">
        <v>2.579212498848932</v>
      </c>
      <c r="L159" s="113">
        <v>1.6719824548817144</v>
      </c>
      <c r="M159" s="113">
        <v>5.2410085017241386</v>
      </c>
      <c r="N159" s="113">
        <v>5.0366492697906864</v>
      </c>
      <c r="O159" s="113">
        <v>5.0242931091452334</v>
      </c>
      <c r="P159" s="113">
        <v>2.6189956666277112</v>
      </c>
      <c r="Q159" s="113">
        <v>5.3644519846660899</v>
      </c>
      <c r="R159" s="113">
        <v>2.5742041346943125</v>
      </c>
      <c r="S159" s="113">
        <v>6.7159758318777136</v>
      </c>
      <c r="T159" s="113">
        <v>9.6546536083425707</v>
      </c>
      <c r="U159" s="113">
        <v>7.3185800902906664</v>
      </c>
      <c r="V159" s="113">
        <v>5.5476835508710991</v>
      </c>
      <c r="W159" s="113">
        <v>1.8598989248869344</v>
      </c>
      <c r="X159" s="113">
        <v>4.0591392600500882</v>
      </c>
      <c r="Y159" s="113">
        <v>-0.98763446601466853</v>
      </c>
      <c r="Z159" s="113">
        <v>-9.1034385165980183</v>
      </c>
      <c r="AA159" s="113">
        <v>3.5030531863886551</v>
      </c>
      <c r="AB159" s="113">
        <v>2.3224417957160739</v>
      </c>
      <c r="AC159" s="113">
        <v>2.4464633809175353</v>
      </c>
      <c r="AD159" s="113">
        <v>4.3904013773808259</v>
      </c>
      <c r="AE159" s="113">
        <v>5.9133160875249189</v>
      </c>
      <c r="AF159" s="113">
        <v>5.4311504813047407</v>
      </c>
      <c r="AG159" s="113">
        <v>8.2108961857049252</v>
      </c>
      <c r="AH159" s="113">
        <v>7.4926471439282096</v>
      </c>
      <c r="AI159" s="113">
        <v>4.3105625757473973</v>
      </c>
      <c r="AJ159" s="113">
        <v>-0.43632841653725052</v>
      </c>
      <c r="AK159" s="154">
        <v>4.4299536772545451</v>
      </c>
      <c r="AL159" s="113">
        <v>8.0106393481657108</v>
      </c>
      <c r="AM159" s="113">
        <v>4.0785097260740883</v>
      </c>
    </row>
    <row r="160" spans="1:39" ht="15" customHeight="1" x14ac:dyDescent="0.2">
      <c r="A160" s="184" t="s">
        <v>50</v>
      </c>
      <c r="B160" s="96" t="s">
        <v>75</v>
      </c>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50"/>
      <c r="AL160" s="110"/>
      <c r="AM160" s="110"/>
    </row>
    <row r="161" spans="1:39" ht="15" customHeight="1" x14ac:dyDescent="0.2">
      <c r="A161" s="185"/>
      <c r="B161" s="98" t="s">
        <v>76</v>
      </c>
      <c r="C161" s="111">
        <v>4.9545456365011944</v>
      </c>
      <c r="D161" s="111">
        <v>4.3075960760980792</v>
      </c>
      <c r="E161" s="111">
        <v>10.238821324011568</v>
      </c>
      <c r="F161" s="111">
        <v>5.3496600143733843</v>
      </c>
      <c r="G161" s="111">
        <v>5.7732975803785394</v>
      </c>
      <c r="H161" s="111">
        <v>2.0370195813840439</v>
      </c>
      <c r="I161" s="111">
        <v>1.6774036708399223</v>
      </c>
      <c r="J161" s="111">
        <v>-2.6969515839809333E-2</v>
      </c>
      <c r="K161" s="111">
        <v>2.6288022208978248</v>
      </c>
      <c r="L161" s="111">
        <v>1.6912389089346505</v>
      </c>
      <c r="M161" s="111">
        <v>5.1761418998008253</v>
      </c>
      <c r="N161" s="111">
        <v>4.9092019866885863</v>
      </c>
      <c r="O161" s="111">
        <v>4.7783333485633079</v>
      </c>
      <c r="P161" s="111">
        <v>2.377888616944432</v>
      </c>
      <c r="Q161" s="111">
        <v>5.2301632722285376</v>
      </c>
      <c r="R161" s="111">
        <v>2.1554074690079261</v>
      </c>
      <c r="S161" s="111">
        <v>7.7300459692112042</v>
      </c>
      <c r="T161" s="111">
        <v>8.7836464259825533</v>
      </c>
      <c r="U161" s="111">
        <v>9.2315683677013425</v>
      </c>
      <c r="V161" s="112"/>
      <c r="W161" s="112"/>
      <c r="X161" s="112"/>
      <c r="Y161" s="112"/>
      <c r="Z161" s="112"/>
      <c r="AA161" s="112"/>
      <c r="AB161" s="112"/>
      <c r="AC161" s="112"/>
      <c r="AD161" s="112"/>
      <c r="AE161" s="112"/>
      <c r="AF161" s="112"/>
      <c r="AG161" s="112"/>
      <c r="AH161" s="112"/>
      <c r="AI161" s="112"/>
      <c r="AJ161" s="112"/>
      <c r="AK161" s="151"/>
      <c r="AL161" s="112"/>
      <c r="AM161" s="112"/>
    </row>
    <row r="162" spans="1:39" ht="15" customHeight="1" x14ac:dyDescent="0.2">
      <c r="A162" s="185"/>
      <c r="B162" s="98" t="s">
        <v>77</v>
      </c>
      <c r="C162" s="112"/>
      <c r="D162" s="112"/>
      <c r="E162" s="112"/>
      <c r="F162" s="112"/>
      <c r="G162" s="112"/>
      <c r="H162" s="112"/>
      <c r="I162" s="112"/>
      <c r="J162" s="112"/>
      <c r="K162" s="112"/>
      <c r="L162" s="112"/>
      <c r="M162" s="112"/>
      <c r="N162" s="112"/>
      <c r="O162" s="112"/>
      <c r="P162" s="112"/>
      <c r="Q162" s="112"/>
      <c r="R162" s="111">
        <v>2.3695712030594223</v>
      </c>
      <c r="S162" s="111">
        <v>6.5606821208889414</v>
      </c>
      <c r="T162" s="111">
        <v>9.90256665021667</v>
      </c>
      <c r="U162" s="111">
        <v>7.3466156527592688</v>
      </c>
      <c r="V162" s="111">
        <v>5.8125366481677645</v>
      </c>
      <c r="W162" s="111">
        <v>2.1895034384254615</v>
      </c>
      <c r="X162" s="111">
        <v>4.2580782544453939</v>
      </c>
      <c r="Y162" s="111">
        <v>-1.0194751387603134</v>
      </c>
      <c r="Z162" s="111">
        <v>-8.7758688140605869</v>
      </c>
      <c r="AA162" s="111">
        <v>3.4797066646844428</v>
      </c>
      <c r="AB162" s="111">
        <v>2.4942311752868136</v>
      </c>
      <c r="AC162" s="111">
        <v>2.4596714359576168</v>
      </c>
      <c r="AD162" s="111">
        <v>4.8342955858814207</v>
      </c>
      <c r="AE162" s="111">
        <v>7.5671983021055098</v>
      </c>
      <c r="AF162" s="111">
        <v>6.7835623360720092</v>
      </c>
      <c r="AG162" s="112"/>
      <c r="AH162" s="112"/>
      <c r="AI162" s="112"/>
      <c r="AJ162" s="112"/>
      <c r="AK162" s="151"/>
      <c r="AL162" s="112"/>
      <c r="AM162" s="112"/>
    </row>
    <row r="163" spans="1:39" ht="15" customHeight="1" x14ac:dyDescent="0.2">
      <c r="A163" s="185"/>
      <c r="B163" s="98" t="s">
        <v>78</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1">
        <v>3.3285839117154694</v>
      </c>
      <c r="AC163" s="111">
        <v>3.5779656502201078</v>
      </c>
      <c r="AD163" s="111">
        <v>5.3615666099393167</v>
      </c>
      <c r="AE163" s="111">
        <v>6.342865457535467</v>
      </c>
      <c r="AF163" s="111">
        <v>6.9062470192406096</v>
      </c>
      <c r="AG163" s="111">
        <v>8.5572457905884534</v>
      </c>
      <c r="AH163" s="111">
        <v>8.6226158185388329</v>
      </c>
      <c r="AI163" s="112"/>
      <c r="AJ163" s="112"/>
      <c r="AK163" s="151"/>
      <c r="AL163" s="112"/>
      <c r="AM163" s="112"/>
    </row>
    <row r="164" spans="1:39" ht="15" customHeight="1" x14ac:dyDescent="0.2">
      <c r="A164" s="185"/>
      <c r="B164" s="98" t="s">
        <v>79</v>
      </c>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1">
        <v>2.3224417957160739</v>
      </c>
      <c r="AC164" s="111">
        <v>2.4464633809175353</v>
      </c>
      <c r="AD164" s="111">
        <v>4.3904013773808259</v>
      </c>
      <c r="AE164" s="111">
        <v>5.9133160875249189</v>
      </c>
      <c r="AF164" s="111">
        <v>5.4311504813047407</v>
      </c>
      <c r="AG164" s="111">
        <v>8.2108961857049252</v>
      </c>
      <c r="AH164" s="111">
        <v>7.4926471439282096</v>
      </c>
      <c r="AI164" s="111">
        <v>4.3105625757473973</v>
      </c>
      <c r="AJ164" s="111">
        <v>-0.436296028507968</v>
      </c>
      <c r="AK164" s="152">
        <v>4.4299536772545451</v>
      </c>
      <c r="AL164" s="111">
        <v>8.0106393481657108</v>
      </c>
      <c r="AM164" s="111">
        <v>4.0785097260740883</v>
      </c>
    </row>
    <row r="165" spans="1:39" ht="15" customHeight="1" thickBot="1" x14ac:dyDescent="0.25">
      <c r="A165" s="186"/>
      <c r="B165" s="101" t="s">
        <v>83</v>
      </c>
      <c r="C165" s="113">
        <v>4.9711288552479971</v>
      </c>
      <c r="D165" s="113">
        <v>4.2847141379671854</v>
      </c>
      <c r="E165" s="113">
        <v>10.271672999573028</v>
      </c>
      <c r="F165" s="113">
        <v>5.4500403390664616</v>
      </c>
      <c r="G165" s="113">
        <v>5.768522199831196</v>
      </c>
      <c r="H165" s="113">
        <v>2.1246982048599392</v>
      </c>
      <c r="I165" s="113">
        <v>1.7027643445647982</v>
      </c>
      <c r="J165" s="113">
        <v>0.18577146779350073</v>
      </c>
      <c r="K165" s="113">
        <v>2.579212498848932</v>
      </c>
      <c r="L165" s="113">
        <v>1.6719824548817144</v>
      </c>
      <c r="M165" s="113">
        <v>5.2410085017241386</v>
      </c>
      <c r="N165" s="113">
        <v>5.0366492697906864</v>
      </c>
      <c r="O165" s="113">
        <v>5.0242931091452334</v>
      </c>
      <c r="P165" s="113">
        <v>2.6190295583519543</v>
      </c>
      <c r="Q165" s="113">
        <v>5.3642833287559597</v>
      </c>
      <c r="R165" s="113">
        <v>2.5742040389149565</v>
      </c>
      <c r="S165" s="113">
        <v>6.7159758373265532</v>
      </c>
      <c r="T165" s="113">
        <v>9.6546536083425707</v>
      </c>
      <c r="U165" s="113">
        <v>7.3185800902906664</v>
      </c>
      <c r="V165" s="113">
        <v>5.5476835508710707</v>
      </c>
      <c r="W165" s="113">
        <v>1.8598989248869202</v>
      </c>
      <c r="X165" s="113">
        <v>4.0591392600500882</v>
      </c>
      <c r="Y165" s="113">
        <v>-0.98763446601466853</v>
      </c>
      <c r="Z165" s="113">
        <v>-9.1034385165980325</v>
      </c>
      <c r="AA165" s="113">
        <v>3.5030531863886551</v>
      </c>
      <c r="AB165" s="113">
        <v>2.3224417957160739</v>
      </c>
      <c r="AC165" s="113">
        <v>2.4464633809175353</v>
      </c>
      <c r="AD165" s="113">
        <v>4.3904013773808259</v>
      </c>
      <c r="AE165" s="113">
        <v>5.9133160875249189</v>
      </c>
      <c r="AF165" s="113">
        <v>5.4311504813047407</v>
      </c>
      <c r="AG165" s="113">
        <v>8.2108961857049252</v>
      </c>
      <c r="AH165" s="113">
        <v>7.4926471439282096</v>
      </c>
      <c r="AI165" s="113">
        <v>4.3105625757473973</v>
      </c>
      <c r="AJ165" s="113">
        <v>-0.436296028507968</v>
      </c>
      <c r="AK165" s="154">
        <v>4.4299536772545451</v>
      </c>
      <c r="AL165" s="113">
        <v>8.0106393481657108</v>
      </c>
      <c r="AM165" s="113">
        <v>4.0785097260740883</v>
      </c>
    </row>
    <row r="166" spans="1:39" ht="15" customHeight="1" x14ac:dyDescent="0.2">
      <c r="A166" s="184" t="s">
        <v>51</v>
      </c>
      <c r="B166" s="96" t="s">
        <v>75</v>
      </c>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50"/>
      <c r="AL166" s="110"/>
      <c r="AM166" s="110"/>
    </row>
    <row r="167" spans="1:39" ht="15" customHeight="1" x14ac:dyDescent="0.2">
      <c r="A167" s="185"/>
      <c r="B167" s="98" t="s">
        <v>76</v>
      </c>
      <c r="C167" s="111">
        <v>5.6628488535735073</v>
      </c>
      <c r="D167" s="111">
        <v>4.8890937964243761</v>
      </c>
      <c r="E167" s="111">
        <v>10.144466042177442</v>
      </c>
      <c r="F167" s="111">
        <v>4.6903849325929059</v>
      </c>
      <c r="G167" s="111">
        <v>6.2027113567287699</v>
      </c>
      <c r="H167" s="111">
        <v>2.699283743040823</v>
      </c>
      <c r="I167" s="111">
        <v>2.1047203207251926</v>
      </c>
      <c r="J167" s="111">
        <v>-0.28082836762045815</v>
      </c>
      <c r="K167" s="111">
        <v>2.1896429415937604</v>
      </c>
      <c r="L167" s="111">
        <v>1.6555994792848452</v>
      </c>
      <c r="M167" s="111">
        <v>5.5822997101057723</v>
      </c>
      <c r="N167" s="111">
        <v>5.3654635231935401</v>
      </c>
      <c r="O167" s="111">
        <v>4.4002508168047285</v>
      </c>
      <c r="P167" s="111">
        <v>2.5539350932784401</v>
      </c>
      <c r="Q167" s="111">
        <v>4.7476376477086717</v>
      </c>
      <c r="R167" s="111">
        <v>2.1924238607658992</v>
      </c>
      <c r="S167" s="111">
        <v>9.1240606873165717</v>
      </c>
      <c r="T167" s="111">
        <v>10.973483273203982</v>
      </c>
      <c r="U167" s="111">
        <v>9.8310291858678909</v>
      </c>
      <c r="V167" s="111">
        <v>6.4012643703046166</v>
      </c>
      <c r="W167" s="112"/>
      <c r="X167" s="112"/>
      <c r="Y167" s="112"/>
      <c r="Z167" s="112"/>
      <c r="AA167" s="112"/>
      <c r="AB167" s="112"/>
      <c r="AC167" s="112"/>
      <c r="AD167" s="112"/>
      <c r="AE167" s="112"/>
      <c r="AF167" s="112"/>
      <c r="AG167" s="112"/>
      <c r="AH167" s="112"/>
      <c r="AI167" s="112"/>
      <c r="AJ167" s="112"/>
      <c r="AK167" s="151"/>
      <c r="AL167" s="112"/>
      <c r="AM167" s="112"/>
    </row>
    <row r="168" spans="1:39" ht="15" customHeight="1" x14ac:dyDescent="0.2">
      <c r="A168" s="185"/>
      <c r="B168" s="98" t="s">
        <v>77</v>
      </c>
      <c r="C168" s="112"/>
      <c r="D168" s="112"/>
      <c r="E168" s="112"/>
      <c r="F168" s="112"/>
      <c r="G168" s="112"/>
      <c r="H168" s="112"/>
      <c r="I168" s="112"/>
      <c r="J168" s="112"/>
      <c r="K168" s="112"/>
      <c r="L168" s="112"/>
      <c r="M168" s="112"/>
      <c r="N168" s="112"/>
      <c r="O168" s="112"/>
      <c r="P168" s="112"/>
      <c r="Q168" s="112"/>
      <c r="R168" s="111">
        <v>2.195126369769568</v>
      </c>
      <c r="S168" s="111">
        <v>7.5421927177351336</v>
      </c>
      <c r="T168" s="111">
        <v>10.056258778287287</v>
      </c>
      <c r="U168" s="111">
        <v>6.8180547857685951</v>
      </c>
      <c r="V168" s="111">
        <v>5.558564774165319</v>
      </c>
      <c r="W168" s="111">
        <v>2.0971350189631437</v>
      </c>
      <c r="X168" s="111">
        <v>3.9169427715035852</v>
      </c>
      <c r="Y168" s="111">
        <v>-0.23705523031387088</v>
      </c>
      <c r="Z168" s="111">
        <v>-7.753657605698578</v>
      </c>
      <c r="AA168" s="111">
        <v>3.3531040134996886</v>
      </c>
      <c r="AB168" s="111">
        <v>2.2470036877512314</v>
      </c>
      <c r="AC168" s="111">
        <v>1.9028529200339648</v>
      </c>
      <c r="AD168" s="111">
        <v>3.9826588814732276</v>
      </c>
      <c r="AE168" s="111">
        <v>7.1392013487689781</v>
      </c>
      <c r="AF168" s="111">
        <v>7.3102984880672182</v>
      </c>
      <c r="AG168" s="112"/>
      <c r="AH168" s="112"/>
      <c r="AI168" s="112"/>
      <c r="AJ168" s="112"/>
      <c r="AK168" s="151"/>
      <c r="AL168" s="112"/>
      <c r="AM168" s="112"/>
    </row>
    <row r="169" spans="1:39" ht="15" customHeight="1" x14ac:dyDescent="0.2">
      <c r="A169" s="185"/>
      <c r="B169" s="98" t="s">
        <v>78</v>
      </c>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1">
        <v>3.1782732561466389</v>
      </c>
      <c r="AC169" s="111">
        <v>2.3343727044303506</v>
      </c>
      <c r="AD169" s="111">
        <v>4.8073368491178456</v>
      </c>
      <c r="AE169" s="111">
        <v>6.0563158917539255</v>
      </c>
      <c r="AF169" s="111">
        <v>7.7366904028099555</v>
      </c>
      <c r="AG169" s="111">
        <v>8.7457612498335919</v>
      </c>
      <c r="AH169" s="111">
        <v>8.8518797702620731</v>
      </c>
      <c r="AI169" s="112"/>
      <c r="AJ169" s="112"/>
      <c r="AK169" s="151"/>
      <c r="AL169" s="112"/>
      <c r="AM169" s="112"/>
    </row>
    <row r="170" spans="1:39" ht="15" customHeight="1" x14ac:dyDescent="0.2">
      <c r="A170" s="185"/>
      <c r="B170" s="98" t="s">
        <v>79</v>
      </c>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1">
        <v>2.6911576249465838</v>
      </c>
      <c r="AC170" s="111">
        <v>2.1642725048101283</v>
      </c>
      <c r="AD170" s="111">
        <v>4.5720632927548621</v>
      </c>
      <c r="AE170" s="111">
        <v>6.1542370650200553</v>
      </c>
      <c r="AF170" s="111">
        <v>5.8599483796334226</v>
      </c>
      <c r="AG170" s="111">
        <v>8.7961450506370369</v>
      </c>
      <c r="AH170" s="111">
        <v>8.1180022345306355</v>
      </c>
      <c r="AI170" s="111">
        <v>4.6916635681973275</v>
      </c>
      <c r="AJ170" s="111">
        <v>-0.16817784243937695</v>
      </c>
      <c r="AK170" s="152">
        <v>5.0324320997255256</v>
      </c>
      <c r="AL170" s="111">
        <v>8.8367938758651405</v>
      </c>
      <c r="AM170" s="111">
        <v>4.8631314234191052</v>
      </c>
    </row>
    <row r="171" spans="1:39" ht="15.75" customHeight="1" thickBot="1" x14ac:dyDescent="0.25">
      <c r="A171" s="186"/>
      <c r="B171" s="101" t="s">
        <v>83</v>
      </c>
      <c r="C171" s="113">
        <v>5.5821920181328437</v>
      </c>
      <c r="D171" s="113">
        <v>4.9104349430492391</v>
      </c>
      <c r="E171" s="113">
        <v>10.167765629406659</v>
      </c>
      <c r="F171" s="113">
        <v>4.7429047803714894</v>
      </c>
      <c r="G171" s="113">
        <v>6.239707585201387</v>
      </c>
      <c r="H171" s="113">
        <v>2.8759737469198541</v>
      </c>
      <c r="I171" s="113">
        <v>2.2549873576333397</v>
      </c>
      <c r="J171" s="113">
        <v>-0.14497291535255385</v>
      </c>
      <c r="K171" s="113">
        <v>1.9315003485884716</v>
      </c>
      <c r="L171" s="113">
        <v>1.5876711862188984</v>
      </c>
      <c r="M171" s="113">
        <v>5.5503252563708259</v>
      </c>
      <c r="N171" s="113">
        <v>5.5718764482375747</v>
      </c>
      <c r="O171" s="113">
        <v>4.8005968102136762</v>
      </c>
      <c r="P171" s="113">
        <v>2.6864188890765064</v>
      </c>
      <c r="Q171" s="113">
        <v>4.8523545140779447</v>
      </c>
      <c r="R171" s="113">
        <v>2.7050002464480798</v>
      </c>
      <c r="S171" s="113">
        <v>7.3221217059031147</v>
      </c>
      <c r="T171" s="113">
        <v>10.123914130955214</v>
      </c>
      <c r="U171" s="113">
        <v>7.1728392206123601</v>
      </c>
      <c r="V171" s="113">
        <v>5.7534120777536231</v>
      </c>
      <c r="W171" s="113">
        <v>1.8170122368084805</v>
      </c>
      <c r="X171" s="113">
        <v>3.7816251123893494</v>
      </c>
      <c r="Y171" s="113">
        <v>-0.21029568753124295</v>
      </c>
      <c r="Z171" s="113">
        <v>-8.4692684669857528</v>
      </c>
      <c r="AA171" s="113">
        <v>3.1573746572212542</v>
      </c>
      <c r="AB171" s="113">
        <v>2.6911576249465838</v>
      </c>
      <c r="AC171" s="113">
        <v>2.1642725048101283</v>
      </c>
      <c r="AD171" s="113">
        <v>4.5720632927548621</v>
      </c>
      <c r="AE171" s="113">
        <v>6.1542370650200553</v>
      </c>
      <c r="AF171" s="113">
        <v>5.8599483796334226</v>
      </c>
      <c r="AG171" s="113">
        <v>8.7961450506370369</v>
      </c>
      <c r="AH171" s="113">
        <v>8.1180022345306355</v>
      </c>
      <c r="AI171" s="113">
        <v>4.6916635681973275</v>
      </c>
      <c r="AJ171" s="113">
        <v>-0.16817784243937695</v>
      </c>
      <c r="AK171" s="154">
        <v>5.0324320997255256</v>
      </c>
      <c r="AL171" s="113">
        <v>8.8367938758651405</v>
      </c>
      <c r="AM171" s="113">
        <v>4.8631314234191052</v>
      </c>
    </row>
    <row r="172" spans="1:39" ht="15" customHeight="1" x14ac:dyDescent="0.2">
      <c r="A172" s="184" t="s">
        <v>52</v>
      </c>
      <c r="B172" s="96" t="s">
        <v>75</v>
      </c>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50"/>
      <c r="AL172" s="110"/>
      <c r="AM172" s="110"/>
    </row>
    <row r="173" spans="1:39" ht="15" customHeight="1" x14ac:dyDescent="0.2">
      <c r="A173" s="185"/>
      <c r="B173" s="98" t="s">
        <v>76</v>
      </c>
      <c r="C173" s="111">
        <v>7.088862800501758</v>
      </c>
      <c r="D173" s="111">
        <v>6.2562207740990345</v>
      </c>
      <c r="E173" s="111">
        <v>8.1779680675499407</v>
      </c>
      <c r="F173" s="111">
        <v>4.1357268308622253</v>
      </c>
      <c r="G173" s="111">
        <v>6.3754262998836992</v>
      </c>
      <c r="H173" s="111">
        <v>4.9618376903506629</v>
      </c>
      <c r="I173" s="111">
        <v>2.5837206279617959</v>
      </c>
      <c r="J173" s="111">
        <v>-0.20409421207990874</v>
      </c>
      <c r="K173" s="111">
        <v>1.1781721603425979</v>
      </c>
      <c r="L173" s="111">
        <v>-6.9524638005560746E-2</v>
      </c>
      <c r="M173" s="111">
        <v>3.2309026334231987</v>
      </c>
      <c r="N173" s="111">
        <v>4.9249690555914611</v>
      </c>
      <c r="O173" s="111">
        <v>5.1752283373282637</v>
      </c>
      <c r="P173" s="111">
        <v>1.5123394265830825</v>
      </c>
      <c r="Q173" s="111">
        <v>2.3055127168571516</v>
      </c>
      <c r="R173" s="111">
        <v>5.823218002063868E-2</v>
      </c>
      <c r="S173" s="111">
        <v>9.9891774116095604</v>
      </c>
      <c r="T173" s="111">
        <v>12.089258322353274</v>
      </c>
      <c r="U173" s="111">
        <v>12.008204059707325</v>
      </c>
      <c r="V173" s="111">
        <v>4.7601054663981586</v>
      </c>
      <c r="W173" s="112"/>
      <c r="X173" s="112"/>
      <c r="Y173" s="112"/>
      <c r="Z173" s="112"/>
      <c r="AA173" s="112"/>
      <c r="AB173" s="112"/>
      <c r="AC173" s="112"/>
      <c r="AD173" s="112"/>
      <c r="AE173" s="112"/>
      <c r="AF173" s="112"/>
      <c r="AG173" s="112"/>
      <c r="AH173" s="112"/>
      <c r="AI173" s="112"/>
      <c r="AJ173" s="112"/>
      <c r="AK173" s="151"/>
      <c r="AL173" s="112"/>
      <c r="AM173" s="112"/>
    </row>
    <row r="174" spans="1:39" ht="15" customHeight="1" x14ac:dyDescent="0.2">
      <c r="A174" s="185"/>
      <c r="B174" s="98" t="s">
        <v>77</v>
      </c>
      <c r="C174" s="112"/>
      <c r="D174" s="112"/>
      <c r="E174" s="112"/>
      <c r="F174" s="112"/>
      <c r="G174" s="112"/>
      <c r="H174" s="112"/>
      <c r="I174" s="112"/>
      <c r="J174" s="112"/>
      <c r="K174" s="112"/>
      <c r="L174" s="112"/>
      <c r="M174" s="112"/>
      <c r="N174" s="112"/>
      <c r="O174" s="112"/>
      <c r="P174" s="112"/>
      <c r="Q174" s="112"/>
      <c r="R174" s="111">
        <v>1.1277951575584524</v>
      </c>
      <c r="S174" s="111">
        <v>7.4328540244543291</v>
      </c>
      <c r="T174" s="111">
        <v>11.713521270944781</v>
      </c>
      <c r="U174" s="111">
        <v>7.4716597516308383</v>
      </c>
      <c r="V174" s="111">
        <v>5.8414423761036716</v>
      </c>
      <c r="W174" s="111">
        <v>1.0572049966569779</v>
      </c>
      <c r="X174" s="111">
        <v>4.0319772671439438</v>
      </c>
      <c r="Y174" s="111">
        <v>-1.3712690339756222</v>
      </c>
      <c r="Z174" s="111">
        <v>-9.9722433252776455</v>
      </c>
      <c r="AA174" s="111">
        <v>2.8200030262440805</v>
      </c>
      <c r="AB174" s="111">
        <v>2.2204308203716039</v>
      </c>
      <c r="AC174" s="111">
        <v>3.2745435783938461</v>
      </c>
      <c r="AD174" s="111">
        <v>3.6658676603309885</v>
      </c>
      <c r="AE174" s="111">
        <v>6.615722075233748</v>
      </c>
      <c r="AF174" s="111">
        <v>7.369030203942657</v>
      </c>
      <c r="AG174" s="112"/>
      <c r="AH174" s="112"/>
      <c r="AI174" s="112"/>
      <c r="AJ174" s="112"/>
      <c r="AK174" s="151"/>
      <c r="AL174" s="112"/>
      <c r="AM174" s="112"/>
    </row>
    <row r="175" spans="1:39" ht="15" customHeight="1" x14ac:dyDescent="0.2">
      <c r="A175" s="185"/>
      <c r="B175" s="98" t="s">
        <v>78</v>
      </c>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1">
        <v>3.6569560354459156</v>
      </c>
      <c r="AC175" s="111">
        <v>3.1468002027024653</v>
      </c>
      <c r="AD175" s="111">
        <v>5.2171311095432031</v>
      </c>
      <c r="AE175" s="111">
        <v>5.4615018692002195</v>
      </c>
      <c r="AF175" s="111">
        <v>7.8187339654546122</v>
      </c>
      <c r="AG175" s="111">
        <v>8.8674706710813069</v>
      </c>
      <c r="AH175" s="111">
        <v>8.4538344838068156</v>
      </c>
      <c r="AI175" s="112"/>
      <c r="AJ175" s="112"/>
      <c r="AK175" s="151"/>
      <c r="AL175" s="112"/>
      <c r="AM175" s="112"/>
    </row>
    <row r="176" spans="1:39" ht="15" customHeight="1" x14ac:dyDescent="0.2">
      <c r="A176" s="185"/>
      <c r="B176" s="98" t="s">
        <v>79</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1">
        <v>2.6722022484734396</v>
      </c>
      <c r="AC176" s="111">
        <v>2.8418336460395182</v>
      </c>
      <c r="AD176" s="111">
        <v>4.1724348734938559</v>
      </c>
      <c r="AE176" s="111">
        <v>5.5681660752155295</v>
      </c>
      <c r="AF176" s="111">
        <v>5.883940706492055</v>
      </c>
      <c r="AG176" s="111">
        <v>8.829484103179368</v>
      </c>
      <c r="AH176" s="111">
        <v>8.3265194531006728</v>
      </c>
      <c r="AI176" s="111">
        <v>4.7258070314185119</v>
      </c>
      <c r="AJ176" s="111">
        <v>0.29677209529228321</v>
      </c>
      <c r="AK176" s="152">
        <v>5.6236358685887211</v>
      </c>
      <c r="AL176" s="111">
        <v>8.3794004476246187</v>
      </c>
      <c r="AM176" s="111">
        <v>4.6280208176502384</v>
      </c>
    </row>
    <row r="177" spans="1:48" ht="15.75" customHeight="1" thickBot="1" x14ac:dyDescent="0.25">
      <c r="A177" s="186"/>
      <c r="B177" s="101" t="s">
        <v>83</v>
      </c>
      <c r="C177" s="113">
        <v>6.9826932722256032</v>
      </c>
      <c r="D177" s="113">
        <v>6.2687389309200796</v>
      </c>
      <c r="E177" s="113">
        <v>8.2205215973444723</v>
      </c>
      <c r="F177" s="113">
        <v>4.1991697061471314</v>
      </c>
      <c r="G177" s="113">
        <v>6.4143899024109885</v>
      </c>
      <c r="H177" s="113">
        <v>5.1413139482163501</v>
      </c>
      <c r="I177" s="113">
        <v>2.7500383641030197</v>
      </c>
      <c r="J177" s="113">
        <v>-5.0165176179305604E-2</v>
      </c>
      <c r="K177" s="113">
        <v>0.9054683269931445</v>
      </c>
      <c r="L177" s="113">
        <v>-0.12544241267261214</v>
      </c>
      <c r="M177" s="113">
        <v>3.2207805492598425</v>
      </c>
      <c r="N177" s="113">
        <v>5.1730150508090276</v>
      </c>
      <c r="O177" s="113">
        <v>5.6375811534843336</v>
      </c>
      <c r="P177" s="113">
        <v>1.6868151560452134</v>
      </c>
      <c r="Q177" s="113">
        <v>2.4770233809021818</v>
      </c>
      <c r="R177" s="113">
        <v>2.0766238024476849</v>
      </c>
      <c r="S177" s="113">
        <v>7.4763749911501947</v>
      </c>
      <c r="T177" s="113">
        <v>11.423929403317956</v>
      </c>
      <c r="U177" s="113">
        <v>7.9355684865235503</v>
      </c>
      <c r="V177" s="113">
        <v>5.9192906189584136</v>
      </c>
      <c r="W177" s="113">
        <v>0.99300203899392159</v>
      </c>
      <c r="X177" s="113">
        <v>3.8528564771282987</v>
      </c>
      <c r="Y177" s="113">
        <v>-1.4384205804239656</v>
      </c>
      <c r="Z177" s="113">
        <v>-10.427131010671033</v>
      </c>
      <c r="AA177" s="113">
        <v>2.3973486767783214</v>
      </c>
      <c r="AB177" s="113">
        <v>2.6722022484734396</v>
      </c>
      <c r="AC177" s="113">
        <v>2.8418336460395182</v>
      </c>
      <c r="AD177" s="113">
        <v>4.1724348734938559</v>
      </c>
      <c r="AE177" s="113">
        <v>5.5681660752155295</v>
      </c>
      <c r="AF177" s="113">
        <v>5.883940706492055</v>
      </c>
      <c r="AG177" s="113">
        <v>8.829484103179368</v>
      </c>
      <c r="AH177" s="113">
        <v>8.3265194531006728</v>
      </c>
      <c r="AI177" s="113">
        <v>4.7258070314185119</v>
      </c>
      <c r="AJ177" s="113">
        <v>0.29677209529228321</v>
      </c>
      <c r="AK177" s="154">
        <v>5.6236358685887211</v>
      </c>
      <c r="AL177" s="113">
        <v>8.3794004476246187</v>
      </c>
      <c r="AM177" s="113">
        <v>4.6280208176502384</v>
      </c>
    </row>
    <row r="178" spans="1:48" x14ac:dyDescent="0.2">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row>
    <row r="179" spans="1:48" ht="15" thickBot="1" x14ac:dyDescent="0.25">
      <c r="A179" s="165" t="s">
        <v>120</v>
      </c>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row>
    <row r="180" spans="1:48" ht="15" thickBot="1" x14ac:dyDescent="0.25">
      <c r="A180" s="187" t="s">
        <v>74</v>
      </c>
      <c r="B180" s="188"/>
      <c r="C180" s="95">
        <v>1976</v>
      </c>
      <c r="D180" s="95">
        <v>1977</v>
      </c>
      <c r="E180" s="95">
        <v>1978</v>
      </c>
      <c r="F180" s="95">
        <v>1979</v>
      </c>
      <c r="G180" s="95">
        <v>1980</v>
      </c>
      <c r="H180" s="95">
        <v>1981</v>
      </c>
      <c r="I180" s="95">
        <v>1982</v>
      </c>
      <c r="J180" s="95">
        <v>1983</v>
      </c>
      <c r="K180" s="95">
        <v>1984</v>
      </c>
      <c r="L180" s="95">
        <v>1985</v>
      </c>
      <c r="M180" s="95">
        <v>1986</v>
      </c>
      <c r="N180" s="95">
        <v>1987</v>
      </c>
      <c r="O180" s="95">
        <v>1988</v>
      </c>
      <c r="P180" s="95">
        <v>1989</v>
      </c>
      <c r="Q180" s="95">
        <v>1990</v>
      </c>
      <c r="R180" s="95">
        <v>1991</v>
      </c>
      <c r="S180" s="95">
        <v>1992</v>
      </c>
      <c r="T180" s="95">
        <v>1993</v>
      </c>
      <c r="U180" s="95">
        <v>1994</v>
      </c>
      <c r="V180" s="95">
        <v>1995</v>
      </c>
      <c r="W180" s="95">
        <v>1996</v>
      </c>
      <c r="X180" s="95">
        <v>1997</v>
      </c>
      <c r="Y180" s="95">
        <v>1998</v>
      </c>
      <c r="Z180" s="95">
        <v>1999</v>
      </c>
      <c r="AA180" s="95">
        <v>2000</v>
      </c>
      <c r="AB180" s="95">
        <v>2001</v>
      </c>
      <c r="AC180" s="95">
        <v>2002</v>
      </c>
      <c r="AD180" s="95">
        <v>2003</v>
      </c>
      <c r="AE180" s="95">
        <v>2004</v>
      </c>
      <c r="AF180" s="95">
        <v>2005</v>
      </c>
      <c r="AG180" s="95">
        <v>2006</v>
      </c>
      <c r="AH180" s="95">
        <v>2007</v>
      </c>
      <c r="AI180" s="95">
        <v>2008</v>
      </c>
      <c r="AJ180" s="95">
        <v>2009</v>
      </c>
      <c r="AK180" s="144">
        <v>2010</v>
      </c>
      <c r="AL180" s="95">
        <v>2011</v>
      </c>
      <c r="AM180" s="95" t="s">
        <v>114</v>
      </c>
    </row>
    <row r="181" spans="1:48" ht="15" customHeight="1" x14ac:dyDescent="0.2">
      <c r="A181" s="184" t="s">
        <v>41</v>
      </c>
      <c r="B181" s="96" t="s">
        <v>75</v>
      </c>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145"/>
      <c r="AL181" s="97"/>
      <c r="AM181" s="97"/>
    </row>
    <row r="182" spans="1:48" ht="15" customHeight="1" x14ac:dyDescent="0.2">
      <c r="A182" s="185"/>
      <c r="B182" s="98" t="s">
        <v>76</v>
      </c>
      <c r="C182" s="115">
        <v>25.457558165571811</v>
      </c>
      <c r="D182" s="115">
        <v>29.152817071604154</v>
      </c>
      <c r="E182" s="115">
        <v>17.099931362740513</v>
      </c>
      <c r="F182" s="115">
        <v>24.040625540472043</v>
      </c>
      <c r="G182" s="115">
        <v>27.615936036633915</v>
      </c>
      <c r="H182" s="115">
        <v>22.765877296242984</v>
      </c>
      <c r="I182" s="115">
        <v>24.766457313876273</v>
      </c>
      <c r="J182" s="115">
        <v>20.402575699702922</v>
      </c>
      <c r="K182" s="115">
        <v>22.180226700098093</v>
      </c>
      <c r="L182" s="115">
        <v>24.883508041323164</v>
      </c>
      <c r="M182" s="115">
        <v>29.168926366137708</v>
      </c>
      <c r="N182" s="115">
        <v>23.376936516755169</v>
      </c>
      <c r="O182" s="115">
        <v>27.750056244695834</v>
      </c>
      <c r="P182" s="115">
        <v>24.685816141154813</v>
      </c>
      <c r="Q182" s="115">
        <v>28.233503764011772</v>
      </c>
      <c r="R182" s="115">
        <v>26.52879280536785</v>
      </c>
      <c r="S182" s="115">
        <v>23.386303779841054</v>
      </c>
      <c r="T182" s="115">
        <v>24.287103633981118</v>
      </c>
      <c r="U182" s="115">
        <v>24.825449502576937</v>
      </c>
      <c r="V182" s="115">
        <v>19.794632375989828</v>
      </c>
      <c r="W182" s="116"/>
      <c r="X182" s="116"/>
      <c r="Y182" s="116"/>
      <c r="Z182" s="116"/>
      <c r="AA182" s="116"/>
      <c r="AB182" s="116"/>
      <c r="AC182" s="116"/>
      <c r="AD182" s="116"/>
      <c r="AE182" s="116"/>
      <c r="AF182" s="116"/>
      <c r="AG182" s="116"/>
      <c r="AH182" s="116"/>
      <c r="AI182" s="116"/>
      <c r="AJ182" s="116"/>
      <c r="AK182" s="167"/>
      <c r="AL182" s="116"/>
      <c r="AM182" s="116"/>
    </row>
    <row r="183" spans="1:48" ht="15" customHeight="1" x14ac:dyDescent="0.2">
      <c r="A183" s="185"/>
      <c r="B183" s="98" t="s">
        <v>77</v>
      </c>
      <c r="C183" s="116"/>
      <c r="D183" s="116"/>
      <c r="E183" s="116"/>
      <c r="F183" s="116"/>
      <c r="G183" s="116"/>
      <c r="H183" s="116"/>
      <c r="I183" s="116"/>
      <c r="J183" s="116"/>
      <c r="K183" s="116"/>
      <c r="L183" s="116"/>
      <c r="M183" s="116"/>
      <c r="N183" s="116"/>
      <c r="O183" s="116"/>
      <c r="P183" s="116"/>
      <c r="Q183" s="116"/>
      <c r="R183" s="115">
        <v>26.546351093383922</v>
      </c>
      <c r="S183" s="115">
        <v>22.301956380748464</v>
      </c>
      <c r="T183" s="115">
        <v>24.458051213230426</v>
      </c>
      <c r="U183" s="115">
        <v>22.871260633480983</v>
      </c>
      <c r="V183" s="115">
        <v>18.850957257864991</v>
      </c>
      <c r="W183" s="115">
        <v>16.868378789801476</v>
      </c>
      <c r="X183" s="115">
        <v>16.839852933650885</v>
      </c>
      <c r="Y183" s="115">
        <v>14.773045408734218</v>
      </c>
      <c r="Z183" s="115">
        <v>12.622940834170914</v>
      </c>
      <c r="AA183" s="115">
        <v>12.114371909063685</v>
      </c>
      <c r="AB183" s="115">
        <v>6.2483267492649279</v>
      </c>
      <c r="AC183" s="115">
        <v>5.8513156511634152</v>
      </c>
      <c r="AD183" s="115">
        <v>8.1479198545627316</v>
      </c>
      <c r="AE183" s="115">
        <v>7.5563711817060604</v>
      </c>
      <c r="AF183" s="115">
        <v>5.7041558335923694</v>
      </c>
      <c r="AG183" s="116"/>
      <c r="AH183" s="116"/>
      <c r="AI183" s="116"/>
      <c r="AJ183" s="116"/>
      <c r="AK183" s="167"/>
      <c r="AL183" s="116"/>
      <c r="AM183" s="116"/>
    </row>
    <row r="184" spans="1:48" ht="15" customHeight="1" x14ac:dyDescent="0.2">
      <c r="A184" s="185"/>
      <c r="B184" s="98" t="s">
        <v>78</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5">
        <v>6.4416078076755392</v>
      </c>
      <c r="AC184" s="115">
        <v>6.442680820535057</v>
      </c>
      <c r="AD184" s="115">
        <v>8.2941040442806049</v>
      </c>
      <c r="AE184" s="115">
        <v>8.2810207470668988</v>
      </c>
      <c r="AF184" s="115">
        <v>6.126598731672412</v>
      </c>
      <c r="AG184" s="115">
        <v>6.8215227796185847</v>
      </c>
      <c r="AH184" s="115">
        <v>4.7522628043541681</v>
      </c>
      <c r="AI184" s="116"/>
      <c r="AJ184" s="116"/>
      <c r="AK184" s="167"/>
      <c r="AL184" s="116"/>
      <c r="AM184" s="116"/>
    </row>
    <row r="185" spans="1:48" ht="15" customHeight="1" x14ac:dyDescent="0.2">
      <c r="A185" s="185"/>
      <c r="B185" s="98" t="s">
        <v>79</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5">
        <v>6.5184172051124794</v>
      </c>
      <c r="AC185" s="115">
        <v>5.9683118364102814</v>
      </c>
      <c r="AD185" s="115">
        <v>6.8287727115825332</v>
      </c>
      <c r="AE185" s="115">
        <v>7.2831152895572284</v>
      </c>
      <c r="AF185" s="115">
        <v>5.5575381617206752</v>
      </c>
      <c r="AG185" s="115">
        <v>5.7750910623853304</v>
      </c>
      <c r="AH185" s="115">
        <v>5.0398524326918883</v>
      </c>
      <c r="AI185" s="115">
        <v>7.5555266801385432</v>
      </c>
      <c r="AJ185" s="115">
        <v>3.4078800695059357</v>
      </c>
      <c r="AK185" s="168">
        <v>3.8563723341401612</v>
      </c>
      <c r="AL185" s="115">
        <v>6.7251977355684573</v>
      </c>
      <c r="AM185" s="115">
        <v>3.1701601117980971</v>
      </c>
    </row>
    <row r="186" spans="1:48" ht="15" customHeight="1" thickBot="1" x14ac:dyDescent="0.25">
      <c r="A186" s="186"/>
      <c r="B186" s="101" t="s">
        <v>83</v>
      </c>
      <c r="C186" s="117">
        <v>26.334691787354171</v>
      </c>
      <c r="D186" s="117">
        <v>30.05911513981906</v>
      </c>
      <c r="E186" s="117">
        <v>17.92688529129434</v>
      </c>
      <c r="F186" s="117">
        <v>24.905906296354978</v>
      </c>
      <c r="G186" s="117">
        <v>28.461317060925612</v>
      </c>
      <c r="H186" s="117">
        <v>23.638220434573963</v>
      </c>
      <c r="I186" s="117">
        <v>25.640026534432092</v>
      </c>
      <c r="J186" s="117">
        <v>21.233927049240759</v>
      </c>
      <c r="K186" s="117">
        <v>23.039863293615607</v>
      </c>
      <c r="L186" s="117">
        <v>25.773017454796708</v>
      </c>
      <c r="M186" s="117">
        <v>30.123548269517663</v>
      </c>
      <c r="N186" s="117">
        <v>24.244250658307745</v>
      </c>
      <c r="O186" s="117">
        <v>28.600079889996142</v>
      </c>
      <c r="P186" s="117">
        <v>25.538907735689321</v>
      </c>
      <c r="Q186" s="117">
        <v>29.101673677678647</v>
      </c>
      <c r="R186" s="117">
        <v>26.976986966407409</v>
      </c>
      <c r="S186" s="117">
        <v>23.585528133732467</v>
      </c>
      <c r="T186" s="117">
        <v>24.818647128615574</v>
      </c>
      <c r="U186" s="117">
        <v>26.740991589683915</v>
      </c>
      <c r="V186" s="117">
        <v>21.902314556223999</v>
      </c>
      <c r="W186" s="117">
        <v>19.718158530040625</v>
      </c>
      <c r="X186" s="117">
        <v>19.404455864931268</v>
      </c>
      <c r="Y186" s="117">
        <v>17.128811669172091</v>
      </c>
      <c r="Z186" s="117">
        <v>15.060630037454834</v>
      </c>
      <c r="AA186" s="117">
        <v>13.82838875017254</v>
      </c>
      <c r="AB186" s="117">
        <v>7.277685465777072</v>
      </c>
      <c r="AC186" s="117">
        <v>6.7502728319083296</v>
      </c>
      <c r="AD186" s="117">
        <v>9.339603776119338</v>
      </c>
      <c r="AE186" s="117">
        <v>7.831471996635992</v>
      </c>
      <c r="AF186" s="117">
        <v>7.3957353578408451</v>
      </c>
      <c r="AG186" s="117">
        <v>5.7750910623853571</v>
      </c>
      <c r="AH186" s="117">
        <v>5.0398524326918883</v>
      </c>
      <c r="AI186" s="117">
        <v>7.5555266801385432</v>
      </c>
      <c r="AJ186" s="117">
        <v>3.4078800695059357</v>
      </c>
      <c r="AK186" s="169">
        <v>3.8563723341401612</v>
      </c>
      <c r="AL186" s="117">
        <v>6.7251977355684573</v>
      </c>
      <c r="AM186" s="117">
        <v>3.1701601117980971</v>
      </c>
      <c r="AO186" s="163"/>
      <c r="AP186" s="163"/>
      <c r="AQ186" s="163"/>
      <c r="AR186" s="163"/>
      <c r="AS186" s="163"/>
      <c r="AT186" s="163"/>
      <c r="AU186" s="163"/>
      <c r="AV186" s="163"/>
    </row>
    <row r="187" spans="1:48" ht="15" customHeight="1" x14ac:dyDescent="0.2">
      <c r="A187" s="184" t="s">
        <v>42</v>
      </c>
      <c r="B187" s="96" t="s">
        <v>75</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70"/>
      <c r="AL187" s="118"/>
      <c r="AM187" s="118"/>
    </row>
    <row r="188" spans="1:48" ht="15" customHeight="1" x14ac:dyDescent="0.2">
      <c r="A188" s="185"/>
      <c r="B188" s="98" t="s">
        <v>76</v>
      </c>
      <c r="C188" s="115">
        <v>24.892656935350246</v>
      </c>
      <c r="D188" s="115">
        <v>27.258156086336331</v>
      </c>
      <c r="E188" s="115">
        <v>17.956557596447446</v>
      </c>
      <c r="F188" s="115">
        <v>23.647241732398694</v>
      </c>
      <c r="G188" s="115">
        <v>27.209525271417377</v>
      </c>
      <c r="H188" s="115">
        <v>23.491533517394341</v>
      </c>
      <c r="I188" s="115">
        <v>24.17850648543023</v>
      </c>
      <c r="J188" s="115">
        <v>19.967470335476719</v>
      </c>
      <c r="K188" s="115">
        <v>21.629961968148031</v>
      </c>
      <c r="L188" s="115">
        <v>25.767401884818813</v>
      </c>
      <c r="M188" s="115">
        <v>28.857050499974214</v>
      </c>
      <c r="N188" s="115">
        <v>24.402489508967363</v>
      </c>
      <c r="O188" s="115">
        <v>28.285991596553732</v>
      </c>
      <c r="P188" s="115">
        <v>25.678823516698444</v>
      </c>
      <c r="Q188" s="115">
        <v>28.439047043897968</v>
      </c>
      <c r="R188" s="115">
        <v>26.005922716290687</v>
      </c>
      <c r="S188" s="115">
        <v>22.648405145837653</v>
      </c>
      <c r="T188" s="115">
        <v>22.05977717470423</v>
      </c>
      <c r="U188" s="115">
        <v>21.970675431727063</v>
      </c>
      <c r="V188" s="115">
        <v>19.932227497573944</v>
      </c>
      <c r="W188" s="116"/>
      <c r="X188" s="116"/>
      <c r="Y188" s="116"/>
      <c r="Z188" s="116"/>
      <c r="AA188" s="116"/>
      <c r="AB188" s="116"/>
      <c r="AC188" s="116"/>
      <c r="AD188" s="116"/>
      <c r="AE188" s="116"/>
      <c r="AF188" s="116"/>
      <c r="AG188" s="116"/>
      <c r="AH188" s="116"/>
      <c r="AI188" s="116"/>
      <c r="AJ188" s="116"/>
      <c r="AK188" s="167"/>
      <c r="AL188" s="116"/>
      <c r="AM188" s="116"/>
    </row>
    <row r="189" spans="1:48" ht="15" customHeight="1" x14ac:dyDescent="0.2">
      <c r="A189" s="185"/>
      <c r="B189" s="98" t="s">
        <v>77</v>
      </c>
      <c r="C189" s="116"/>
      <c r="D189" s="116"/>
      <c r="E189" s="116"/>
      <c r="F189" s="116"/>
      <c r="G189" s="116"/>
      <c r="H189" s="116"/>
      <c r="I189" s="116"/>
      <c r="J189" s="116"/>
      <c r="K189" s="116"/>
      <c r="L189" s="116"/>
      <c r="M189" s="116"/>
      <c r="N189" s="116"/>
      <c r="O189" s="116"/>
      <c r="P189" s="116"/>
      <c r="Q189" s="116"/>
      <c r="R189" s="115">
        <v>25.874194797083419</v>
      </c>
      <c r="S189" s="115">
        <v>23.19352720347128</v>
      </c>
      <c r="T189" s="115">
        <v>21.744046248771749</v>
      </c>
      <c r="U189" s="115">
        <v>20.14726764219855</v>
      </c>
      <c r="V189" s="115">
        <v>18.307124862221674</v>
      </c>
      <c r="W189" s="115">
        <v>16.595610884981781</v>
      </c>
      <c r="X189" s="115">
        <v>15.521736906689311</v>
      </c>
      <c r="Y189" s="115">
        <v>15.822460218269596</v>
      </c>
      <c r="Z189" s="115">
        <v>12.287199703055702</v>
      </c>
      <c r="AA189" s="115">
        <v>12.627217139212251</v>
      </c>
      <c r="AB189" s="115">
        <v>7.2346916207282206</v>
      </c>
      <c r="AC189" s="115">
        <v>6.2779355379461714</v>
      </c>
      <c r="AD189" s="115">
        <v>8.8134761342692514</v>
      </c>
      <c r="AE189" s="115">
        <v>6.4172080794320747</v>
      </c>
      <c r="AF189" s="115">
        <v>4.7250141755757546</v>
      </c>
      <c r="AG189" s="116"/>
      <c r="AH189" s="116"/>
      <c r="AI189" s="116"/>
      <c r="AJ189" s="116"/>
      <c r="AK189" s="167"/>
      <c r="AL189" s="116"/>
      <c r="AM189" s="116"/>
    </row>
    <row r="190" spans="1:48" ht="15" customHeight="1" x14ac:dyDescent="0.2">
      <c r="A190" s="185"/>
      <c r="B190" s="98" t="s">
        <v>78</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5">
        <v>7.7704491352112033</v>
      </c>
      <c r="AC190" s="115">
        <v>6.3898241100286626</v>
      </c>
      <c r="AD190" s="115">
        <v>9.0502187289853655</v>
      </c>
      <c r="AE190" s="115">
        <v>6.7639839608399264</v>
      </c>
      <c r="AF190" s="115">
        <v>5.4089895062233353</v>
      </c>
      <c r="AG190" s="115">
        <v>6.1306891706850557</v>
      </c>
      <c r="AH190" s="115">
        <v>3.0397333949194327</v>
      </c>
      <c r="AI190" s="116"/>
      <c r="AJ190" s="116"/>
      <c r="AK190" s="167"/>
      <c r="AL190" s="116"/>
      <c r="AM190" s="116"/>
    </row>
    <row r="191" spans="1:48" ht="15" customHeight="1" x14ac:dyDescent="0.2">
      <c r="A191" s="185"/>
      <c r="B191" s="98" t="s">
        <v>79</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5">
        <v>7.8250289558089721</v>
      </c>
      <c r="AC191" s="115">
        <v>6.3195166940587413</v>
      </c>
      <c r="AD191" s="115">
        <v>8.141454474343627</v>
      </c>
      <c r="AE191" s="115">
        <v>6.8224002807112409</v>
      </c>
      <c r="AF191" s="115">
        <v>5.070086755411765</v>
      </c>
      <c r="AG191" s="115">
        <v>5.5051858720712437</v>
      </c>
      <c r="AH191" s="115">
        <v>4.368672059914525</v>
      </c>
      <c r="AI191" s="115">
        <v>8.3926986827884313</v>
      </c>
      <c r="AJ191" s="115">
        <v>2.5667932873090678</v>
      </c>
      <c r="AK191" s="168">
        <v>3.5202196249201023</v>
      </c>
      <c r="AL191" s="115">
        <v>6.5624282752923619</v>
      </c>
      <c r="AM191" s="115">
        <v>3.0448354655853791</v>
      </c>
    </row>
    <row r="192" spans="1:48" ht="15" customHeight="1" thickBot="1" x14ac:dyDescent="0.25">
      <c r="A192" s="186"/>
      <c r="B192" s="101" t="s">
        <v>83</v>
      </c>
      <c r="C192" s="117">
        <v>24.906889549303791</v>
      </c>
      <c r="D192" s="117">
        <v>28.12539136313066</v>
      </c>
      <c r="E192" s="117">
        <v>19.909185062280564</v>
      </c>
      <c r="F192" s="117">
        <v>26.226493038172617</v>
      </c>
      <c r="G192" s="117">
        <v>29.017557651085905</v>
      </c>
      <c r="H192" s="117">
        <v>25.459431174213396</v>
      </c>
      <c r="I192" s="117">
        <v>24.578499786651957</v>
      </c>
      <c r="J192" s="117">
        <v>21.523118543743095</v>
      </c>
      <c r="K192" s="117">
        <v>22.549923452568109</v>
      </c>
      <c r="L192" s="117">
        <v>27.473551409200656</v>
      </c>
      <c r="M192" s="117">
        <v>29.615767280871143</v>
      </c>
      <c r="N192" s="117">
        <v>26.246475611403842</v>
      </c>
      <c r="O192" s="117">
        <v>31.101994109779778</v>
      </c>
      <c r="P192" s="117">
        <v>26.423278039190262</v>
      </c>
      <c r="Q192" s="117">
        <v>29.504744343814874</v>
      </c>
      <c r="R192" s="117">
        <v>26.742910098141444</v>
      </c>
      <c r="S192" s="117">
        <v>23.660715409523043</v>
      </c>
      <c r="T192" s="117">
        <v>20.588280365545483</v>
      </c>
      <c r="U192" s="117">
        <v>22.782112914503717</v>
      </c>
      <c r="V192" s="117">
        <v>22.167372915582039</v>
      </c>
      <c r="W192" s="117">
        <v>20.21994315363419</v>
      </c>
      <c r="X192" s="117">
        <v>19.439739296735794</v>
      </c>
      <c r="Y192" s="117">
        <v>18.84984321284697</v>
      </c>
      <c r="Z192" s="117">
        <v>15.592227230964816</v>
      </c>
      <c r="AA192" s="117">
        <v>15.877033967159988</v>
      </c>
      <c r="AB192" s="117">
        <v>9.2425591906548341</v>
      </c>
      <c r="AC192" s="117">
        <v>7.710893056191944</v>
      </c>
      <c r="AD192" s="117">
        <v>10.753603237814868</v>
      </c>
      <c r="AE192" s="117">
        <v>7.0333710017333217</v>
      </c>
      <c r="AF192" s="117">
        <v>6.5034593025394161</v>
      </c>
      <c r="AG192" s="117">
        <v>5.5051858720712437</v>
      </c>
      <c r="AH192" s="117">
        <v>4.368672059914525</v>
      </c>
      <c r="AI192" s="117">
        <v>8.3926986827884313</v>
      </c>
      <c r="AJ192" s="117">
        <v>2.5667932873090678</v>
      </c>
      <c r="AK192" s="169">
        <v>3.5202196249201023</v>
      </c>
      <c r="AL192" s="117">
        <v>6.5624282752923619</v>
      </c>
      <c r="AM192" s="117">
        <v>3.0448354655853791</v>
      </c>
    </row>
    <row r="193" spans="1:39" ht="15" customHeight="1" x14ac:dyDescent="0.2">
      <c r="A193" s="184" t="s">
        <v>43</v>
      </c>
      <c r="B193" s="96" t="s">
        <v>75</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70"/>
      <c r="AL193" s="118"/>
      <c r="AM193" s="118"/>
    </row>
    <row r="194" spans="1:39" ht="15" customHeight="1" x14ac:dyDescent="0.2">
      <c r="A194" s="185"/>
      <c r="B194" s="98" t="s">
        <v>76</v>
      </c>
      <c r="C194" s="115">
        <v>23.829382425746719</v>
      </c>
      <c r="D194" s="115">
        <v>24.317050569566291</v>
      </c>
      <c r="E194" s="115">
        <v>18.551403523776525</v>
      </c>
      <c r="F194" s="115">
        <v>23.314581226560133</v>
      </c>
      <c r="G194" s="115">
        <v>26.713048598537881</v>
      </c>
      <c r="H194" s="115">
        <v>24.329554906751692</v>
      </c>
      <c r="I194" s="115">
        <v>22.785374070189739</v>
      </c>
      <c r="J194" s="115">
        <v>19.293329747559877</v>
      </c>
      <c r="K194" s="115">
        <v>21.206609744921671</v>
      </c>
      <c r="L194" s="115">
        <v>28.212460454305461</v>
      </c>
      <c r="M194" s="115">
        <v>29.026100877413796</v>
      </c>
      <c r="N194" s="115">
        <v>26.732707014869749</v>
      </c>
      <c r="O194" s="115">
        <v>29.042618065472066</v>
      </c>
      <c r="P194" s="115">
        <v>27.039097429303585</v>
      </c>
      <c r="Q194" s="115">
        <v>27.872968599318732</v>
      </c>
      <c r="R194" s="115">
        <v>24.03795808946742</v>
      </c>
      <c r="S194" s="115">
        <v>19.584965946588348</v>
      </c>
      <c r="T194" s="115">
        <v>16.627679196134135</v>
      </c>
      <c r="U194" s="115">
        <v>16.536669054732741</v>
      </c>
      <c r="V194" s="115">
        <v>19.392571936648803</v>
      </c>
      <c r="W194" s="116"/>
      <c r="X194" s="116"/>
      <c r="Y194" s="116"/>
      <c r="Z194" s="116"/>
      <c r="AA194" s="116"/>
      <c r="AB194" s="116"/>
      <c r="AC194" s="116"/>
      <c r="AD194" s="116"/>
      <c r="AE194" s="116"/>
      <c r="AF194" s="116"/>
      <c r="AG194" s="116"/>
      <c r="AH194" s="116"/>
      <c r="AI194" s="116"/>
      <c r="AJ194" s="116"/>
      <c r="AK194" s="167"/>
      <c r="AL194" s="116"/>
      <c r="AM194" s="116"/>
    </row>
    <row r="195" spans="1:39" ht="15" customHeight="1" x14ac:dyDescent="0.2">
      <c r="A195" s="185"/>
      <c r="B195" s="98" t="s">
        <v>77</v>
      </c>
      <c r="C195" s="116"/>
      <c r="D195" s="116"/>
      <c r="E195" s="116"/>
      <c r="F195" s="116"/>
      <c r="G195" s="116"/>
      <c r="H195" s="116"/>
      <c r="I195" s="116"/>
      <c r="J195" s="116"/>
      <c r="K195" s="116"/>
      <c r="L195" s="116"/>
      <c r="M195" s="116"/>
      <c r="N195" s="116"/>
      <c r="O195" s="116"/>
      <c r="P195" s="116"/>
      <c r="Q195" s="116"/>
      <c r="R195" s="115">
        <v>25.209140317041943</v>
      </c>
      <c r="S195" s="115">
        <v>22.458158790808085</v>
      </c>
      <c r="T195" s="115">
        <v>18.466769915127241</v>
      </c>
      <c r="U195" s="115">
        <v>17.643545971702412</v>
      </c>
      <c r="V195" s="115">
        <v>18.501896832134488</v>
      </c>
      <c r="W195" s="115">
        <v>15.311244436746861</v>
      </c>
      <c r="X195" s="115">
        <v>14.614484386740548</v>
      </c>
      <c r="Y195" s="115">
        <v>16.167726505873347</v>
      </c>
      <c r="Z195" s="115">
        <v>12.601842056275661</v>
      </c>
      <c r="AA195" s="115">
        <v>15.158810624259768</v>
      </c>
      <c r="AB195" s="115">
        <v>9.2655038048574081</v>
      </c>
      <c r="AC195" s="115">
        <v>6.7699829520880819</v>
      </c>
      <c r="AD195" s="115">
        <v>10.030770964502421</v>
      </c>
      <c r="AE195" s="115">
        <v>4.7952596423331508</v>
      </c>
      <c r="AF195" s="115">
        <v>3.2626843256307523</v>
      </c>
      <c r="AG195" s="116"/>
      <c r="AH195" s="116"/>
      <c r="AI195" s="116"/>
      <c r="AJ195" s="116"/>
      <c r="AK195" s="167"/>
      <c r="AL195" s="116"/>
      <c r="AM195" s="116"/>
    </row>
    <row r="196" spans="1:39" ht="15" customHeight="1" x14ac:dyDescent="0.2">
      <c r="A196" s="185"/>
      <c r="B196" s="98" t="s">
        <v>78</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5">
        <v>9.1582892900840402</v>
      </c>
      <c r="AC196" s="115">
        <v>6.262230811925189</v>
      </c>
      <c r="AD196" s="115">
        <v>10.074498793141167</v>
      </c>
      <c r="AE196" s="115">
        <v>4.8208724992309122</v>
      </c>
      <c r="AF196" s="115">
        <v>4.4950501082029755</v>
      </c>
      <c r="AG196" s="115">
        <v>4.4648018208448281</v>
      </c>
      <c r="AH196" s="115">
        <v>2.022868044863785</v>
      </c>
      <c r="AI196" s="116"/>
      <c r="AJ196" s="116"/>
      <c r="AK196" s="167"/>
      <c r="AL196" s="116"/>
      <c r="AM196" s="116"/>
    </row>
    <row r="197" spans="1:39" ht="15" customHeight="1" x14ac:dyDescent="0.2">
      <c r="A197" s="185"/>
      <c r="B197" s="98" t="s">
        <v>79</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5">
        <v>9.3879709512184508</v>
      </c>
      <c r="AC197" s="115">
        <v>7.1902818078984962</v>
      </c>
      <c r="AD197" s="115">
        <v>9.9941245593419552</v>
      </c>
      <c r="AE197" s="115">
        <v>6.8147029926333342</v>
      </c>
      <c r="AF197" s="115">
        <v>4.8629734534606923</v>
      </c>
      <c r="AG197" s="115">
        <v>5.3369019739043067</v>
      </c>
      <c r="AH197" s="115">
        <v>3.3184620932387987</v>
      </c>
      <c r="AI197" s="115">
        <v>8.6546107691195697</v>
      </c>
      <c r="AJ197" s="115">
        <v>1.2453197292603591</v>
      </c>
      <c r="AK197" s="168">
        <v>3.2725088085172587</v>
      </c>
      <c r="AL197" s="115">
        <v>6.4201882919383166</v>
      </c>
      <c r="AM197" s="115">
        <v>2.5195731517355</v>
      </c>
    </row>
    <row r="198" spans="1:39" ht="15" customHeight="1" thickBot="1" x14ac:dyDescent="0.25">
      <c r="A198" s="186"/>
      <c r="B198" s="101" t="s">
        <v>83</v>
      </c>
      <c r="C198" s="117">
        <v>26.085175242596872</v>
      </c>
      <c r="D198" s="117">
        <v>26.656388830013682</v>
      </c>
      <c r="E198" s="117">
        <v>20.697474936706378</v>
      </c>
      <c r="F198" s="117">
        <v>25.30049661032907</v>
      </c>
      <c r="G198" s="117">
        <v>29.107845733448791</v>
      </c>
      <c r="H198" s="117">
        <v>26.554754440430791</v>
      </c>
      <c r="I198" s="117">
        <v>25.106917121547117</v>
      </c>
      <c r="J198" s="117">
        <v>21.011431052237612</v>
      </c>
      <c r="K198" s="117">
        <v>23.413538221166203</v>
      </c>
      <c r="L198" s="117">
        <v>30.580458197846006</v>
      </c>
      <c r="M198" s="117">
        <v>31.238554633237687</v>
      </c>
      <c r="N198" s="117">
        <v>28.924381433191144</v>
      </c>
      <c r="O198" s="117">
        <v>31.136695990855447</v>
      </c>
      <c r="P198" s="117">
        <v>29.262813515697474</v>
      </c>
      <c r="Q198" s="117">
        <v>29.510379020183386</v>
      </c>
      <c r="R198" s="117">
        <v>25.763210332232784</v>
      </c>
      <c r="S198" s="117">
        <v>21.652179316905151</v>
      </c>
      <c r="T198" s="117">
        <v>14.875601282097072</v>
      </c>
      <c r="U198" s="117">
        <v>19.337916462864627</v>
      </c>
      <c r="V198" s="117">
        <v>23.146137143680775</v>
      </c>
      <c r="W198" s="117">
        <v>19.839423175883304</v>
      </c>
      <c r="X198" s="117">
        <v>20.020014329531346</v>
      </c>
      <c r="Y198" s="117">
        <v>20.076749694733667</v>
      </c>
      <c r="Z198" s="117">
        <v>17.245440130968394</v>
      </c>
      <c r="AA198" s="117">
        <v>20.084731487861443</v>
      </c>
      <c r="AB198" s="117">
        <v>11.55650715827303</v>
      </c>
      <c r="AC198" s="117">
        <v>9.4339568358466508</v>
      </c>
      <c r="AD198" s="117">
        <v>12.798033495549896</v>
      </c>
      <c r="AE198" s="117">
        <v>6.5575521365746159</v>
      </c>
      <c r="AF198" s="117">
        <v>5.822607323890586</v>
      </c>
      <c r="AG198" s="117">
        <v>5.3369019739042933</v>
      </c>
      <c r="AH198" s="117">
        <v>3.3184620932387987</v>
      </c>
      <c r="AI198" s="117">
        <v>8.6546107691195697</v>
      </c>
      <c r="AJ198" s="117">
        <v>1.2453197292603591</v>
      </c>
      <c r="AK198" s="169">
        <v>3.2725088085172587</v>
      </c>
      <c r="AL198" s="117">
        <v>6.4201882919383166</v>
      </c>
      <c r="AM198" s="117">
        <v>2.5195731517355</v>
      </c>
    </row>
    <row r="199" spans="1:39" ht="15" customHeight="1" x14ac:dyDescent="0.2">
      <c r="A199" s="184" t="s">
        <v>44</v>
      </c>
      <c r="B199" s="96" t="s">
        <v>75</v>
      </c>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70"/>
      <c r="AL199" s="118"/>
      <c r="AM199" s="118"/>
    </row>
    <row r="200" spans="1:39" ht="15" customHeight="1" x14ac:dyDescent="0.2">
      <c r="A200" s="185"/>
      <c r="B200" s="98" t="s">
        <v>76</v>
      </c>
      <c r="C200" s="115">
        <v>25.657863017925489</v>
      </c>
      <c r="D200" s="115">
        <v>29.32562853689446</v>
      </c>
      <c r="E200" s="115">
        <v>17.605399887536578</v>
      </c>
      <c r="F200" s="115">
        <v>23.908884985777998</v>
      </c>
      <c r="G200" s="115">
        <v>27.597990098321866</v>
      </c>
      <c r="H200" s="115">
        <v>22.870243371066717</v>
      </c>
      <c r="I200" s="115">
        <v>25.175430473327939</v>
      </c>
      <c r="J200" s="115">
        <v>20.379904910982724</v>
      </c>
      <c r="K200" s="115">
        <v>21.899576840666388</v>
      </c>
      <c r="L200" s="115">
        <v>24.086630033831863</v>
      </c>
      <c r="M200" s="115">
        <v>28.713584893877865</v>
      </c>
      <c r="N200" s="115">
        <v>22.81419929459036</v>
      </c>
      <c r="O200" s="115">
        <v>27.765546333355591</v>
      </c>
      <c r="P200" s="115">
        <v>24.723612210016061</v>
      </c>
      <c r="Q200" s="115">
        <v>28.837634287667623</v>
      </c>
      <c r="R200" s="115">
        <v>27.419701011272419</v>
      </c>
      <c r="S200" s="115">
        <v>24.860634779538493</v>
      </c>
      <c r="T200" s="115">
        <v>25.861522722018158</v>
      </c>
      <c r="U200" s="115">
        <v>25.819607048606557</v>
      </c>
      <c r="V200" s="115">
        <v>20.225786201903315</v>
      </c>
      <c r="W200" s="116"/>
      <c r="X200" s="116"/>
      <c r="Y200" s="116"/>
      <c r="Z200" s="116"/>
      <c r="AA200" s="116"/>
      <c r="AB200" s="116"/>
      <c r="AC200" s="116"/>
      <c r="AD200" s="116"/>
      <c r="AE200" s="116"/>
      <c r="AF200" s="116"/>
      <c r="AG200" s="116"/>
      <c r="AH200" s="116"/>
      <c r="AI200" s="116"/>
      <c r="AJ200" s="116"/>
      <c r="AK200" s="167"/>
      <c r="AL200" s="116"/>
      <c r="AM200" s="116"/>
    </row>
    <row r="201" spans="1:39" ht="15" customHeight="1" x14ac:dyDescent="0.2">
      <c r="A201" s="185"/>
      <c r="B201" s="98" t="s">
        <v>77</v>
      </c>
      <c r="C201" s="116"/>
      <c r="D201" s="116"/>
      <c r="E201" s="116"/>
      <c r="F201" s="116"/>
      <c r="G201" s="116"/>
      <c r="H201" s="116"/>
      <c r="I201" s="116"/>
      <c r="J201" s="116"/>
      <c r="K201" s="116"/>
      <c r="L201" s="116"/>
      <c r="M201" s="116"/>
      <c r="N201" s="116"/>
      <c r="O201" s="116"/>
      <c r="P201" s="116"/>
      <c r="Q201" s="116"/>
      <c r="R201" s="115">
        <v>26.408806805326574</v>
      </c>
      <c r="S201" s="115">
        <v>23.688981396818757</v>
      </c>
      <c r="T201" s="115">
        <v>24.239287559140323</v>
      </c>
      <c r="U201" s="115">
        <v>22.124082687651718</v>
      </c>
      <c r="V201" s="115">
        <v>18.153171166136421</v>
      </c>
      <c r="W201" s="115">
        <v>17.61546019622077</v>
      </c>
      <c r="X201" s="115">
        <v>16.248637175615528</v>
      </c>
      <c r="Y201" s="115">
        <v>15.513178046819725</v>
      </c>
      <c r="Z201" s="115">
        <v>11.97519162889245</v>
      </c>
      <c r="AA201" s="115">
        <v>10.836579757897166</v>
      </c>
      <c r="AB201" s="115">
        <v>5.6995879587776201</v>
      </c>
      <c r="AC201" s="115">
        <v>5.8539959409439515</v>
      </c>
      <c r="AD201" s="115">
        <v>7.759801756835202</v>
      </c>
      <c r="AE201" s="115">
        <v>7.6677077594866896</v>
      </c>
      <c r="AF201" s="115">
        <v>5.9250060879717923</v>
      </c>
      <c r="AG201" s="116"/>
      <c r="AH201" s="116"/>
      <c r="AI201" s="116"/>
      <c r="AJ201" s="116"/>
      <c r="AK201" s="167"/>
      <c r="AL201" s="116"/>
      <c r="AM201" s="116"/>
    </row>
    <row r="202" spans="1:39" ht="15" customHeight="1" x14ac:dyDescent="0.2">
      <c r="A202" s="185"/>
      <c r="B202" s="98" t="s">
        <v>78</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5">
        <v>6.6197515227954895</v>
      </c>
      <c r="AC202" s="115">
        <v>6.4649078060830689</v>
      </c>
      <c r="AD202" s="115">
        <v>8.1215801493737967</v>
      </c>
      <c r="AE202" s="115">
        <v>8.5165330582558134</v>
      </c>
      <c r="AF202" s="115">
        <v>6.2273987392504369</v>
      </c>
      <c r="AG202" s="115">
        <v>7.6320090648479413</v>
      </c>
      <c r="AH202" s="115">
        <v>3.9527238649369001</v>
      </c>
      <c r="AI202" s="116"/>
      <c r="AJ202" s="116"/>
      <c r="AK202" s="167"/>
      <c r="AL202" s="116"/>
      <c r="AM202" s="116"/>
    </row>
    <row r="203" spans="1:39" ht="15" customHeight="1" x14ac:dyDescent="0.2">
      <c r="A203" s="185"/>
      <c r="B203" s="98" t="s">
        <v>79</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5">
        <v>6.5318374926861589</v>
      </c>
      <c r="AC203" s="115">
        <v>5.5781211469834142</v>
      </c>
      <c r="AD203" s="115">
        <v>6.5349376310851168</v>
      </c>
      <c r="AE203" s="115">
        <v>6.8293033422328309</v>
      </c>
      <c r="AF203" s="115">
        <v>5.2560213973902501</v>
      </c>
      <c r="AG203" s="115">
        <v>5.6572012282101607</v>
      </c>
      <c r="AH203" s="115">
        <v>5.3162101008798128</v>
      </c>
      <c r="AI203" s="115">
        <v>8.1604067873515032</v>
      </c>
      <c r="AJ203" s="115">
        <v>3.7118274953828632</v>
      </c>
      <c r="AK203" s="168">
        <v>3.7292961200357411</v>
      </c>
      <c r="AL203" s="115">
        <v>6.6821551570630362</v>
      </c>
      <c r="AM203" s="115">
        <v>3.4827451749140295</v>
      </c>
    </row>
    <row r="204" spans="1:39" ht="15" customHeight="1" thickBot="1" x14ac:dyDescent="0.25">
      <c r="A204" s="186"/>
      <c r="B204" s="101" t="s">
        <v>83</v>
      </c>
      <c r="C204" s="117">
        <v>24.038477895614534</v>
      </c>
      <c r="D204" s="117">
        <v>29.224065419627493</v>
      </c>
      <c r="E204" s="117">
        <v>19.320398429967607</v>
      </c>
      <c r="F204" s="117">
        <v>26.941197066252098</v>
      </c>
      <c r="G204" s="117">
        <v>28.942391126685507</v>
      </c>
      <c r="H204" s="117">
        <v>24.630062728451257</v>
      </c>
      <c r="I204" s="117">
        <v>24.184435120125748</v>
      </c>
      <c r="J204" s="117">
        <v>21.919470604652322</v>
      </c>
      <c r="K204" s="117">
        <v>21.896619807381935</v>
      </c>
      <c r="L204" s="117">
        <v>25.131640583174786</v>
      </c>
      <c r="M204" s="117">
        <v>28.361812868613008</v>
      </c>
      <c r="N204" s="117">
        <v>24.193071043882828</v>
      </c>
      <c r="O204" s="117">
        <v>30.974230556772625</v>
      </c>
      <c r="P204" s="117">
        <v>24.2928141076864</v>
      </c>
      <c r="Q204" s="117">
        <v>29.370337297356183</v>
      </c>
      <c r="R204" s="117">
        <v>27.673619505011565</v>
      </c>
      <c r="S204" s="117">
        <v>25.150693712280233</v>
      </c>
      <c r="T204" s="117">
        <v>25.252271765577795</v>
      </c>
      <c r="U204" s="117">
        <v>25.527167951554492</v>
      </c>
      <c r="V204" s="117">
        <v>21.41406179100095</v>
      </c>
      <c r="W204" s="117">
        <v>20.515864670391572</v>
      </c>
      <c r="X204" s="117">
        <v>18.976661700503353</v>
      </c>
      <c r="Y204" s="117">
        <v>17.932687513806755</v>
      </c>
      <c r="Z204" s="117">
        <v>14.481850704586483</v>
      </c>
      <c r="AA204" s="117">
        <v>12.619101115718953</v>
      </c>
      <c r="AB204" s="117">
        <v>7.3526175716258564</v>
      </c>
      <c r="AC204" s="117">
        <v>6.2443907359639486</v>
      </c>
      <c r="AD204" s="117">
        <v>8.9534173782078206</v>
      </c>
      <c r="AE204" s="117">
        <v>7.4658600054174737</v>
      </c>
      <c r="AF204" s="117">
        <v>7.1193704007942973</v>
      </c>
      <c r="AG204" s="117">
        <v>5.6572012282101332</v>
      </c>
      <c r="AH204" s="117">
        <v>5.3162101008798128</v>
      </c>
      <c r="AI204" s="117">
        <v>8.1604067873515032</v>
      </c>
      <c r="AJ204" s="117">
        <v>3.7118274953828632</v>
      </c>
      <c r="AK204" s="169">
        <v>3.7292961200357411</v>
      </c>
      <c r="AL204" s="117">
        <v>6.6821551570630362</v>
      </c>
      <c r="AM204" s="117">
        <v>3.4827451749140295</v>
      </c>
    </row>
    <row r="205" spans="1:39" ht="15" customHeight="1" x14ac:dyDescent="0.2">
      <c r="A205" s="184" t="s">
        <v>45</v>
      </c>
      <c r="B205" s="96" t="s">
        <v>75</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70"/>
      <c r="AL205" s="118"/>
      <c r="AM205" s="118"/>
    </row>
    <row r="206" spans="1:39" ht="15" customHeight="1" x14ac:dyDescent="0.2">
      <c r="A206" s="185"/>
      <c r="B206" s="98" t="s">
        <v>76</v>
      </c>
      <c r="C206" s="115">
        <v>16.650768415474285</v>
      </c>
      <c r="D206" s="115">
        <v>21.951463230449711</v>
      </c>
      <c r="E206" s="115">
        <v>1.0634477280524242</v>
      </c>
      <c r="F206" s="115">
        <v>31.18020846692237</v>
      </c>
      <c r="G206" s="115">
        <v>31.465479056044682</v>
      </c>
      <c r="H206" s="115">
        <v>20.067216600772586</v>
      </c>
      <c r="I206" s="115">
        <v>14.300601368222273</v>
      </c>
      <c r="J206" s="115">
        <v>16.423538286183085</v>
      </c>
      <c r="K206" s="115">
        <v>27.460022231409127</v>
      </c>
      <c r="L206" s="115">
        <v>59.903756201713328</v>
      </c>
      <c r="M206" s="115">
        <v>45.637983517219574</v>
      </c>
      <c r="N206" s="115">
        <v>41.36069837069094</v>
      </c>
      <c r="O206" s="115">
        <v>26.362048967031434</v>
      </c>
      <c r="P206" s="115">
        <v>25.20536733965459</v>
      </c>
      <c r="Q206" s="115">
        <v>10.600822176482353</v>
      </c>
      <c r="R206" s="115">
        <v>-2.4265732644726548</v>
      </c>
      <c r="S206" s="115">
        <v>-17.340620825439963</v>
      </c>
      <c r="T206" s="115">
        <v>1.5077122587047862</v>
      </c>
      <c r="U206" s="115">
        <v>16.023130937056159</v>
      </c>
      <c r="V206" s="115">
        <v>11.940645531893477</v>
      </c>
      <c r="W206" s="116"/>
      <c r="X206" s="116"/>
      <c r="Y206" s="116"/>
      <c r="Z206" s="116"/>
      <c r="AA206" s="116"/>
      <c r="AB206" s="116"/>
      <c r="AC206" s="116"/>
      <c r="AD206" s="116"/>
      <c r="AE206" s="116"/>
      <c r="AF206" s="116"/>
      <c r="AG206" s="116"/>
      <c r="AH206" s="116"/>
      <c r="AI206" s="116"/>
      <c r="AJ206" s="116"/>
      <c r="AK206" s="167"/>
      <c r="AL206" s="116"/>
      <c r="AM206" s="116"/>
    </row>
    <row r="207" spans="1:39" ht="15" customHeight="1" x14ac:dyDescent="0.2">
      <c r="A207" s="185"/>
      <c r="B207" s="98" t="s">
        <v>77</v>
      </c>
      <c r="C207" s="116"/>
      <c r="D207" s="116"/>
      <c r="E207" s="116"/>
      <c r="F207" s="116"/>
      <c r="G207" s="116"/>
      <c r="H207" s="116"/>
      <c r="I207" s="116"/>
      <c r="J207" s="116"/>
      <c r="K207" s="116"/>
      <c r="L207" s="116"/>
      <c r="M207" s="116"/>
      <c r="N207" s="116"/>
      <c r="O207" s="116"/>
      <c r="P207" s="116"/>
      <c r="Q207" s="116"/>
      <c r="R207" s="115">
        <v>29.082508844890157</v>
      </c>
      <c r="S207" s="115">
        <v>3.2045215996904313</v>
      </c>
      <c r="T207" s="115">
        <v>29.417274246032832</v>
      </c>
      <c r="U207" s="115">
        <v>32.495986012255194</v>
      </c>
      <c r="V207" s="115">
        <v>27.170260068342465</v>
      </c>
      <c r="W207" s="115">
        <v>8.5854385500789494</v>
      </c>
      <c r="X207" s="115">
        <v>24.049929044714244</v>
      </c>
      <c r="Y207" s="115">
        <v>6.2219914504659304</v>
      </c>
      <c r="Z207" s="115">
        <v>21.783119896166667</v>
      </c>
      <c r="AA207" s="115">
        <v>30.180535387077441</v>
      </c>
      <c r="AB207" s="115">
        <v>11.921336754090971</v>
      </c>
      <c r="AC207" s="115">
        <v>5.4763876825475384</v>
      </c>
      <c r="AD207" s="115">
        <v>12.490369032232666</v>
      </c>
      <c r="AE207" s="115">
        <v>4.9502030236255434</v>
      </c>
      <c r="AF207" s="115">
        <v>2.0061189698201343</v>
      </c>
      <c r="AG207" s="116"/>
      <c r="AH207" s="116"/>
      <c r="AI207" s="116"/>
      <c r="AJ207" s="116"/>
      <c r="AK207" s="167"/>
      <c r="AL207" s="116"/>
      <c r="AM207" s="116"/>
    </row>
    <row r="208" spans="1:39" ht="15" customHeight="1" x14ac:dyDescent="0.2">
      <c r="A208" s="185"/>
      <c r="B208" s="98" t="s">
        <v>78</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5">
        <v>4.1610327308684587</v>
      </c>
      <c r="AC208" s="115">
        <v>6.2227536422318579</v>
      </c>
      <c r="AD208" s="115">
        <v>10.505604739612286</v>
      </c>
      <c r="AE208" s="115">
        <v>5.527244581254557</v>
      </c>
      <c r="AF208" s="115">
        <v>5.0074417326714267</v>
      </c>
      <c r="AG208" s="115">
        <v>-2.2312525526366462</v>
      </c>
      <c r="AH208" s="115">
        <v>14.96252714930959</v>
      </c>
      <c r="AI208" s="116"/>
      <c r="AJ208" s="116"/>
      <c r="AK208" s="167"/>
      <c r="AL208" s="116"/>
      <c r="AM208" s="116"/>
    </row>
    <row r="209" spans="1:39" ht="15" customHeight="1" x14ac:dyDescent="0.2">
      <c r="A209" s="185"/>
      <c r="B209" s="98" t="s">
        <v>79</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5">
        <v>6.3480787859218557</v>
      </c>
      <c r="AC209" s="115">
        <v>11.027327019364145</v>
      </c>
      <c r="AD209" s="115">
        <v>10.395835480878265</v>
      </c>
      <c r="AE209" s="115">
        <v>12.632048139068447</v>
      </c>
      <c r="AF209" s="115">
        <v>8.9211618257261254</v>
      </c>
      <c r="AG209" s="115">
        <v>6.9921996879875072</v>
      </c>
      <c r="AH209" s="115">
        <v>2.3521417557431179</v>
      </c>
      <c r="AI209" s="115">
        <v>1.5498371814019654</v>
      </c>
      <c r="AJ209" s="115">
        <v>7.3583517292135525E-2</v>
      </c>
      <c r="AK209" s="168">
        <v>5.2620689655172441</v>
      </c>
      <c r="AL209" s="115">
        <v>7.1782251606130103</v>
      </c>
      <c r="AM209" s="115">
        <v>-3.5855872305575076E-2</v>
      </c>
    </row>
    <row r="210" spans="1:39" ht="15" customHeight="1" thickBot="1" x14ac:dyDescent="0.25">
      <c r="A210" s="186"/>
      <c r="B210" s="101" t="s">
        <v>83</v>
      </c>
      <c r="C210" s="117">
        <v>60.424440719013283</v>
      </c>
      <c r="D210" s="117">
        <v>39.680366822065217</v>
      </c>
      <c r="E210" s="117">
        <v>-1.0770463493446096</v>
      </c>
      <c r="F210" s="117">
        <v>5.8150594341445725</v>
      </c>
      <c r="G210" s="117">
        <v>18.755676184893989</v>
      </c>
      <c r="H210" s="117">
        <v>14.837030409363074</v>
      </c>
      <c r="I210" s="117">
        <v>44.889573482424822</v>
      </c>
      <c r="J210" s="117">
        <v>12.584082580519588</v>
      </c>
      <c r="K210" s="117">
        <v>38.964248669332846</v>
      </c>
      <c r="L210" s="117">
        <v>33.881468834565538</v>
      </c>
      <c r="M210" s="117">
        <v>49.393476869260439</v>
      </c>
      <c r="N210" s="117">
        <v>24.723803604717553</v>
      </c>
      <c r="O210" s="117">
        <v>5.7497152351843406</v>
      </c>
      <c r="P210" s="117">
        <v>43.052004810292189</v>
      </c>
      <c r="Q210" s="117">
        <v>26.934178190664529</v>
      </c>
      <c r="R210" s="117">
        <v>18.908829009851214</v>
      </c>
      <c r="S210" s="117">
        <v>1.7794253500068136</v>
      </c>
      <c r="T210" s="117">
        <v>20.59089103490378</v>
      </c>
      <c r="U210" s="117">
        <v>43.597899700076859</v>
      </c>
      <c r="V210" s="117">
        <v>27.951862443043158</v>
      </c>
      <c r="W210" s="117">
        <v>10.295016105010601</v>
      </c>
      <c r="X210" s="117">
        <v>24.968172139860162</v>
      </c>
      <c r="Y210" s="117">
        <v>6.8994171951020027</v>
      </c>
      <c r="Z210" s="117">
        <v>23.048396620523093</v>
      </c>
      <c r="AA210" s="117">
        <v>32.132686411468484</v>
      </c>
      <c r="AB210" s="117">
        <v>6.3279294991876434</v>
      </c>
      <c r="AC210" s="117">
        <v>13.355112955299834</v>
      </c>
      <c r="AD210" s="117">
        <v>13.999400336932586</v>
      </c>
      <c r="AE210" s="117">
        <v>12.088506863365446</v>
      </c>
      <c r="AF210" s="117">
        <v>10.467428300309463</v>
      </c>
      <c r="AG210" s="117">
        <v>6.9921996879875463</v>
      </c>
      <c r="AH210" s="117">
        <v>2.3521417557431179</v>
      </c>
      <c r="AI210" s="117">
        <v>1.5498371814019654</v>
      </c>
      <c r="AJ210" s="117">
        <v>7.3583517292135525E-2</v>
      </c>
      <c r="AK210" s="169">
        <v>5.2620689655172441</v>
      </c>
      <c r="AL210" s="117">
        <v>7.1782251606130103</v>
      </c>
      <c r="AM210" s="117">
        <v>-3.5855872305575076E-2</v>
      </c>
    </row>
    <row r="211" spans="1:39" ht="15" customHeight="1" x14ac:dyDescent="0.2">
      <c r="A211" s="184" t="s">
        <v>80</v>
      </c>
      <c r="B211" s="96" t="s">
        <v>75</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70"/>
      <c r="AL211" s="118"/>
      <c r="AM211" s="118"/>
    </row>
    <row r="212" spans="1:39" ht="15" customHeight="1" x14ac:dyDescent="0.2">
      <c r="A212" s="185"/>
      <c r="B212" s="98" t="s">
        <v>76</v>
      </c>
      <c r="C212" s="115">
        <v>20.319204440807766</v>
      </c>
      <c r="D212" s="115">
        <v>26.43008184687006</v>
      </c>
      <c r="E212" s="115">
        <v>19.061333097149156</v>
      </c>
      <c r="F212" s="115">
        <v>26.14098670510829</v>
      </c>
      <c r="G212" s="115">
        <v>26.430530180891875</v>
      </c>
      <c r="H212" s="115">
        <v>25.882210879477903</v>
      </c>
      <c r="I212" s="115">
        <v>24.899127125492793</v>
      </c>
      <c r="J212" s="115">
        <v>20.597243278384216</v>
      </c>
      <c r="K212" s="115">
        <v>20.685610347210339</v>
      </c>
      <c r="L212" s="115">
        <v>22.985530066899127</v>
      </c>
      <c r="M212" s="115">
        <v>25.185665224854382</v>
      </c>
      <c r="N212" s="115">
        <v>26.34333253577628</v>
      </c>
      <c r="O212" s="115">
        <v>26.519320989736013</v>
      </c>
      <c r="P212" s="115">
        <v>24.938679168336879</v>
      </c>
      <c r="Q212" s="115">
        <v>29.574258251179938</v>
      </c>
      <c r="R212" s="115">
        <v>28.28039911028268</v>
      </c>
      <c r="S212" s="115">
        <v>30.135671997438603</v>
      </c>
      <c r="T212" s="115">
        <v>24.367869885469869</v>
      </c>
      <c r="U212" s="115">
        <v>22.764385862064795</v>
      </c>
      <c r="V212" s="115">
        <v>22.493841631961601</v>
      </c>
      <c r="W212" s="116"/>
      <c r="X212" s="116"/>
      <c r="Y212" s="116"/>
      <c r="Z212" s="116"/>
      <c r="AA212" s="116"/>
      <c r="AB212" s="116"/>
      <c r="AC212" s="116"/>
      <c r="AD212" s="116"/>
      <c r="AE212" s="116"/>
      <c r="AF212" s="116"/>
      <c r="AG212" s="116"/>
      <c r="AH212" s="116"/>
      <c r="AI212" s="116"/>
      <c r="AJ212" s="116"/>
      <c r="AK212" s="167"/>
      <c r="AL212" s="116"/>
      <c r="AM212" s="116"/>
    </row>
    <row r="213" spans="1:39" ht="15" customHeight="1" x14ac:dyDescent="0.2">
      <c r="A213" s="185"/>
      <c r="B213" s="98" t="s">
        <v>77</v>
      </c>
      <c r="C213" s="116"/>
      <c r="D213" s="116"/>
      <c r="E213" s="116"/>
      <c r="F213" s="116"/>
      <c r="G213" s="116"/>
      <c r="H213" s="116"/>
      <c r="I213" s="116"/>
      <c r="J213" s="116"/>
      <c r="K213" s="116"/>
      <c r="L213" s="116"/>
      <c r="M213" s="116"/>
      <c r="N213" s="116"/>
      <c r="O213" s="116"/>
      <c r="P213" s="116"/>
      <c r="Q213" s="116"/>
      <c r="R213" s="115">
        <v>27.033886559262029</v>
      </c>
      <c r="S213" s="115">
        <v>26.893390784583953</v>
      </c>
      <c r="T213" s="115">
        <v>23.773529283541546</v>
      </c>
      <c r="U213" s="115">
        <v>21.256246568948491</v>
      </c>
      <c r="V213" s="115">
        <v>18.578706928982456</v>
      </c>
      <c r="W213" s="115">
        <v>17.375193301681758</v>
      </c>
      <c r="X213" s="115">
        <v>16.846117898230805</v>
      </c>
      <c r="Y213" s="115">
        <v>17.17650973512794</v>
      </c>
      <c r="Z213" s="115">
        <v>12.000301052162296</v>
      </c>
      <c r="AA213" s="115">
        <v>10.67757938482408</v>
      </c>
      <c r="AB213" s="115">
        <v>7.8906706236025252</v>
      </c>
      <c r="AC213" s="115">
        <v>5.4584415885590341</v>
      </c>
      <c r="AD213" s="115">
        <v>6.8513201327574764</v>
      </c>
      <c r="AE213" s="115">
        <v>5.2218096096597542</v>
      </c>
      <c r="AF213" s="115">
        <v>3.7417621069058962</v>
      </c>
      <c r="AG213" s="116"/>
      <c r="AH213" s="116"/>
      <c r="AI213" s="116"/>
      <c r="AJ213" s="116"/>
      <c r="AK213" s="167"/>
      <c r="AL213" s="116"/>
      <c r="AM213" s="116"/>
    </row>
    <row r="214" spans="1:39" ht="15" customHeight="1" x14ac:dyDescent="0.2">
      <c r="A214" s="185"/>
      <c r="B214" s="98" t="s">
        <v>78</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5">
        <v>7.802761265506641</v>
      </c>
      <c r="AC214" s="115">
        <v>6.280609626551505</v>
      </c>
      <c r="AD214" s="115">
        <v>7.3457912291603913</v>
      </c>
      <c r="AE214" s="115">
        <v>5.7490239659675622</v>
      </c>
      <c r="AF214" s="115">
        <v>4.7490092685498047</v>
      </c>
      <c r="AG214" s="115">
        <v>4.5815118251673344</v>
      </c>
      <c r="AH214" s="115">
        <v>5.3431024275986703</v>
      </c>
      <c r="AI214" s="116"/>
      <c r="AJ214" s="116"/>
      <c r="AK214" s="167"/>
      <c r="AL214" s="116"/>
      <c r="AM214" s="116"/>
    </row>
    <row r="215" spans="1:39" ht="15" customHeight="1" x14ac:dyDescent="0.2">
      <c r="A215" s="185"/>
      <c r="B215" s="98" t="s">
        <v>79</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5">
        <v>7.9510032049874884</v>
      </c>
      <c r="AC215" s="115">
        <v>5.7823384766397714</v>
      </c>
      <c r="AD215" s="115">
        <v>6.2839868016000242</v>
      </c>
      <c r="AE215" s="115">
        <v>6.0091348491586327</v>
      </c>
      <c r="AF215" s="115">
        <v>4.503037868078315</v>
      </c>
      <c r="AG215" s="115">
        <v>4.6219995260182136</v>
      </c>
      <c r="AH215" s="115">
        <v>4.5688886201109815</v>
      </c>
      <c r="AI215" s="115">
        <v>5.9940126957683422</v>
      </c>
      <c r="AJ215" s="115">
        <v>4.4883923125835281</v>
      </c>
      <c r="AK215" s="168">
        <v>2.6198458997568821</v>
      </c>
      <c r="AL215" s="115">
        <v>4.6372611016894894</v>
      </c>
      <c r="AM215" s="115">
        <v>3.1058858304236878</v>
      </c>
    </row>
    <row r="216" spans="1:39" ht="15" customHeight="1" thickBot="1" x14ac:dyDescent="0.25">
      <c r="A216" s="186"/>
      <c r="B216" s="101" t="s">
        <v>83</v>
      </c>
      <c r="C216" s="117">
        <v>21.322846134361601</v>
      </c>
      <c r="D216" s="117">
        <v>27.428721886110505</v>
      </c>
      <c r="E216" s="117">
        <v>19.979611211358772</v>
      </c>
      <c r="F216" s="117">
        <v>27.008248971972165</v>
      </c>
      <c r="G216" s="117">
        <v>27.412880948028004</v>
      </c>
      <c r="H216" s="117">
        <v>26.379915706846312</v>
      </c>
      <c r="I216" s="117">
        <v>25.700828466164545</v>
      </c>
      <c r="J216" s="117">
        <v>21.348459339622636</v>
      </c>
      <c r="K216" s="117">
        <v>21.737459740209992</v>
      </c>
      <c r="L216" s="117">
        <v>24.127164556609596</v>
      </c>
      <c r="M216" s="117">
        <v>27.068805039839621</v>
      </c>
      <c r="N216" s="117">
        <v>26.769475615207281</v>
      </c>
      <c r="O216" s="117">
        <v>27.112797092968346</v>
      </c>
      <c r="P216" s="117">
        <v>26.432637786483813</v>
      </c>
      <c r="Q216" s="117">
        <v>31.325308504554055</v>
      </c>
      <c r="R216" s="117">
        <v>29.775964900108264</v>
      </c>
      <c r="S216" s="117">
        <v>27.542039284491686</v>
      </c>
      <c r="T216" s="117">
        <v>22.682275137581996</v>
      </c>
      <c r="U216" s="117">
        <v>24.889481075446621</v>
      </c>
      <c r="V216" s="117">
        <v>20.485616219691572</v>
      </c>
      <c r="W216" s="117">
        <v>19.609713433037289</v>
      </c>
      <c r="X216" s="117">
        <v>18.93324774805971</v>
      </c>
      <c r="Y216" s="117">
        <v>19.386574229977015</v>
      </c>
      <c r="Z216" s="117">
        <v>15.605178320737631</v>
      </c>
      <c r="AA216" s="117">
        <v>13.046198304038882</v>
      </c>
      <c r="AB216" s="117">
        <v>9.1637773984348705</v>
      </c>
      <c r="AC216" s="117">
        <v>8.3005538749562593</v>
      </c>
      <c r="AD216" s="117">
        <v>8.2303457839788958</v>
      </c>
      <c r="AE216" s="117">
        <v>5.592333626956715</v>
      </c>
      <c r="AF216" s="117">
        <v>5.8584011298496117</v>
      </c>
      <c r="AG216" s="117">
        <v>4.6219995260182678</v>
      </c>
      <c r="AH216" s="117">
        <v>4.5688886201109815</v>
      </c>
      <c r="AI216" s="117">
        <v>5.9940126957683422</v>
      </c>
      <c r="AJ216" s="117">
        <v>4.4883923125835281</v>
      </c>
      <c r="AK216" s="169">
        <v>2.6198458997568821</v>
      </c>
      <c r="AL216" s="117">
        <v>4.6372611016894894</v>
      </c>
      <c r="AM216" s="117">
        <v>3.1058858304236878</v>
      </c>
    </row>
    <row r="217" spans="1:39" ht="15" customHeight="1" x14ac:dyDescent="0.2">
      <c r="A217" s="184" t="s">
        <v>81</v>
      </c>
      <c r="B217" s="96" t="s">
        <v>75</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70"/>
      <c r="AL217" s="118"/>
      <c r="AM217" s="118"/>
    </row>
    <row r="218" spans="1:39" ht="15" customHeight="1" x14ac:dyDescent="0.2">
      <c r="A218" s="185"/>
      <c r="B218" s="98" t="s">
        <v>76</v>
      </c>
      <c r="C218" s="115">
        <v>24.235497375240868</v>
      </c>
      <c r="D218" s="115">
        <v>23.561761111265579</v>
      </c>
      <c r="E218" s="115">
        <v>15.839921172523443</v>
      </c>
      <c r="F218" s="115">
        <v>30.172147469322617</v>
      </c>
      <c r="G218" s="115">
        <v>25.859227674315193</v>
      </c>
      <c r="H218" s="115">
        <v>19.930992435486569</v>
      </c>
      <c r="I218" s="115">
        <v>18.779105229551419</v>
      </c>
      <c r="J218" s="115">
        <v>21.361987525483627</v>
      </c>
      <c r="K218" s="115">
        <v>27.918516120175902</v>
      </c>
      <c r="L218" s="115">
        <v>43.076398662496253</v>
      </c>
      <c r="M218" s="115">
        <v>23.838259853397815</v>
      </c>
      <c r="N218" s="115">
        <v>32.233418831571079</v>
      </c>
      <c r="O218" s="115">
        <v>35.346075168121651</v>
      </c>
      <c r="P218" s="115">
        <v>26.393662762077849</v>
      </c>
      <c r="Q218" s="115">
        <v>25.631132395029088</v>
      </c>
      <c r="R218" s="115">
        <v>21.628655924079133</v>
      </c>
      <c r="S218" s="115">
        <v>-3.2107761640627452</v>
      </c>
      <c r="T218" s="115">
        <v>16.760102841381919</v>
      </c>
      <c r="U218" s="115">
        <v>14.464515057516442</v>
      </c>
      <c r="V218" s="115">
        <v>14.784592919495028</v>
      </c>
      <c r="W218" s="116"/>
      <c r="X218" s="116"/>
      <c r="Y218" s="116"/>
      <c r="Z218" s="116"/>
      <c r="AA218" s="116"/>
      <c r="AB218" s="116"/>
      <c r="AC218" s="116"/>
      <c r="AD218" s="116"/>
      <c r="AE218" s="116"/>
      <c r="AF218" s="116"/>
      <c r="AG218" s="116"/>
      <c r="AH218" s="116"/>
      <c r="AI218" s="116"/>
      <c r="AJ218" s="116"/>
      <c r="AK218" s="167"/>
      <c r="AL218" s="116"/>
      <c r="AM218" s="116"/>
    </row>
    <row r="219" spans="1:39" ht="15" customHeight="1" x14ac:dyDescent="0.2">
      <c r="A219" s="185"/>
      <c r="B219" s="98" t="s">
        <v>77</v>
      </c>
      <c r="C219" s="116"/>
      <c r="D219" s="116"/>
      <c r="E219" s="116"/>
      <c r="F219" s="116"/>
      <c r="G219" s="116"/>
      <c r="H219" s="116"/>
      <c r="I219" s="116"/>
      <c r="J219" s="116"/>
      <c r="K219" s="116"/>
      <c r="L219" s="116"/>
      <c r="M219" s="116"/>
      <c r="N219" s="116"/>
      <c r="O219" s="116"/>
      <c r="P219" s="116"/>
      <c r="Q219" s="116"/>
      <c r="R219" s="115">
        <v>21.706129318303699</v>
      </c>
      <c r="S219" s="115">
        <v>18.738265211911667</v>
      </c>
      <c r="T219" s="115">
        <v>23.773512497755267</v>
      </c>
      <c r="U219" s="115">
        <v>17.37584480176448</v>
      </c>
      <c r="V219" s="115">
        <v>19.084924195130167</v>
      </c>
      <c r="W219" s="115">
        <v>16.397665975509774</v>
      </c>
      <c r="X219" s="115">
        <v>14.893565925596251</v>
      </c>
      <c r="Y219" s="115">
        <v>16.158450645020931</v>
      </c>
      <c r="Z219" s="115">
        <v>14.776626822547405</v>
      </c>
      <c r="AA219" s="115">
        <v>9.2455811319283168</v>
      </c>
      <c r="AB219" s="115">
        <v>10.184715492522528</v>
      </c>
      <c r="AC219" s="115">
        <v>5.159560063420531</v>
      </c>
      <c r="AD219" s="115">
        <v>10.220214754976395</v>
      </c>
      <c r="AE219" s="115">
        <v>9.0509639114131435</v>
      </c>
      <c r="AF219" s="115">
        <v>0.89005468351444916</v>
      </c>
      <c r="AG219" s="116"/>
      <c r="AH219" s="116"/>
      <c r="AI219" s="116"/>
      <c r="AJ219" s="116"/>
      <c r="AK219" s="167"/>
      <c r="AL219" s="116"/>
      <c r="AM219" s="116"/>
    </row>
    <row r="220" spans="1:39" ht="15" customHeight="1" x14ac:dyDescent="0.2">
      <c r="A220" s="185"/>
      <c r="B220" s="98" t="s">
        <v>78</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5">
        <v>7.3794894575471881</v>
      </c>
      <c r="AC220" s="115">
        <v>9.7283185939199477</v>
      </c>
      <c r="AD220" s="115">
        <v>8.7855876331060774</v>
      </c>
      <c r="AE220" s="115">
        <v>6.6802127737334933</v>
      </c>
      <c r="AF220" s="115">
        <v>0.85020816325607329</v>
      </c>
      <c r="AG220" s="115">
        <v>7.7286991356203076</v>
      </c>
      <c r="AH220" s="115">
        <v>-0.77312187734170157</v>
      </c>
      <c r="AI220" s="116"/>
      <c r="AJ220" s="116"/>
      <c r="AK220" s="167"/>
      <c r="AL220" s="116"/>
      <c r="AM220" s="116"/>
    </row>
    <row r="221" spans="1:39" ht="15" customHeight="1" x14ac:dyDescent="0.2">
      <c r="A221" s="185"/>
      <c r="B221" s="98" t="s">
        <v>79</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5">
        <v>7.5120995278957263</v>
      </c>
      <c r="AC221" s="115">
        <v>6.18993852716092</v>
      </c>
      <c r="AD221" s="115">
        <v>7.959175012731281</v>
      </c>
      <c r="AE221" s="115">
        <v>5.7681769166858166</v>
      </c>
      <c r="AF221" s="115">
        <v>1.9596507611805385</v>
      </c>
      <c r="AG221" s="115">
        <v>4.9084543979702717</v>
      </c>
      <c r="AH221" s="115">
        <v>2.1182255874244018</v>
      </c>
      <c r="AI221" s="115">
        <v>4.054814746458737</v>
      </c>
      <c r="AJ221" s="115">
        <v>4.7430976275262537</v>
      </c>
      <c r="AK221" s="168">
        <v>-0.86252261141260078</v>
      </c>
      <c r="AL221" s="115">
        <v>3.2688199602776535</v>
      </c>
      <c r="AM221" s="115">
        <v>2.954748778712073</v>
      </c>
    </row>
    <row r="222" spans="1:39" ht="15" customHeight="1" thickBot="1" x14ac:dyDescent="0.25">
      <c r="A222" s="186"/>
      <c r="B222" s="101" t="s">
        <v>83</v>
      </c>
      <c r="C222" s="117">
        <v>25.94257955577238</v>
      </c>
      <c r="D222" s="117">
        <v>25.259585686725174</v>
      </c>
      <c r="E222" s="117">
        <v>17.43164229414867</v>
      </c>
      <c r="F222" s="117">
        <v>31.960803353036969</v>
      </c>
      <c r="G222" s="117">
        <v>27.588621038993733</v>
      </c>
      <c r="H222" s="117">
        <v>21.578927722948752</v>
      </c>
      <c r="I222" s="117">
        <v>20.411212785288154</v>
      </c>
      <c r="J222" s="117">
        <v>23.029585681209536</v>
      </c>
      <c r="K222" s="117">
        <v>29.67620554101206</v>
      </c>
      <c r="L222" s="117">
        <v>45.042367936750153</v>
      </c>
      <c r="M222" s="117">
        <v>25.539883713969989</v>
      </c>
      <c r="N222" s="117">
        <v>34.050398018093986</v>
      </c>
      <c r="O222" s="117">
        <v>37.205824418583632</v>
      </c>
      <c r="P222" s="117">
        <v>28.130399636737394</v>
      </c>
      <c r="Q222" s="117">
        <v>27.357714366763638</v>
      </c>
      <c r="R222" s="117">
        <v>11.4646638436316</v>
      </c>
      <c r="S222" s="117">
        <v>21.999308099085525</v>
      </c>
      <c r="T222" s="117">
        <v>28.336143183185811</v>
      </c>
      <c r="U222" s="117">
        <v>30.566557053588955</v>
      </c>
      <c r="V222" s="117">
        <v>23.901233321577081</v>
      </c>
      <c r="W222" s="117">
        <v>20.191749206012858</v>
      </c>
      <c r="X222" s="117">
        <v>19.947009315493222</v>
      </c>
      <c r="Y222" s="117">
        <v>20.55023630664169</v>
      </c>
      <c r="Z222" s="117">
        <v>18.369260520057779</v>
      </c>
      <c r="AA222" s="117">
        <v>14.628816451256933</v>
      </c>
      <c r="AB222" s="117">
        <v>5.7115626214900477</v>
      </c>
      <c r="AC222" s="117">
        <v>0.8087108128922269</v>
      </c>
      <c r="AD222" s="117">
        <v>10.665798228475797</v>
      </c>
      <c r="AE222" s="117">
        <v>7.2458529447758062</v>
      </c>
      <c r="AF222" s="117">
        <v>6.1252219364608669</v>
      </c>
      <c r="AG222" s="117">
        <v>4.9084543979702833</v>
      </c>
      <c r="AH222" s="117">
        <v>2.1182255874244018</v>
      </c>
      <c r="AI222" s="117">
        <v>4.054814746458737</v>
      </c>
      <c r="AJ222" s="117">
        <v>4.7430976275262537</v>
      </c>
      <c r="AK222" s="169">
        <v>-0.86252261141260078</v>
      </c>
      <c r="AL222" s="117">
        <v>3.2688199602776535</v>
      </c>
      <c r="AM222" s="117">
        <v>2.954748778712073</v>
      </c>
    </row>
    <row r="223" spans="1:39" ht="15" customHeight="1" x14ac:dyDescent="0.2">
      <c r="A223" s="184" t="s">
        <v>82</v>
      </c>
      <c r="B223" s="96" t="s">
        <v>75</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70"/>
      <c r="AL223" s="118"/>
      <c r="AM223" s="118"/>
    </row>
    <row r="224" spans="1:39" ht="15" customHeight="1" x14ac:dyDescent="0.2">
      <c r="A224" s="185"/>
      <c r="B224" s="98" t="s">
        <v>76</v>
      </c>
      <c r="C224" s="115">
        <v>24.297829186202019</v>
      </c>
      <c r="D224" s="115">
        <v>22.162045557300605</v>
      </c>
      <c r="E224" s="115">
        <v>22.968366123233054</v>
      </c>
      <c r="F224" s="115">
        <v>26.237513351507925</v>
      </c>
      <c r="G224" s="115">
        <v>27.67449515494652</v>
      </c>
      <c r="H224" s="115">
        <v>24.35093492363464</v>
      </c>
      <c r="I224" s="115">
        <v>20.999727214755602</v>
      </c>
      <c r="J224" s="115">
        <v>18.948329391168624</v>
      </c>
      <c r="K224" s="115">
        <v>23.163302438315696</v>
      </c>
      <c r="L224" s="115">
        <v>40.332427086190499</v>
      </c>
      <c r="M224" s="115">
        <v>28.509977860680277</v>
      </c>
      <c r="N224" s="115">
        <v>26.632300580195988</v>
      </c>
      <c r="O224" s="115">
        <v>34.226312039938499</v>
      </c>
      <c r="P224" s="115">
        <v>26.089019252250846</v>
      </c>
      <c r="Q224" s="115">
        <v>27.343313571335838</v>
      </c>
      <c r="R224" s="115">
        <v>20.696321298634821</v>
      </c>
      <c r="S224" s="115">
        <v>21.672769103865704</v>
      </c>
      <c r="T224" s="115">
        <v>16.191635941243231</v>
      </c>
      <c r="U224" s="115">
        <v>18.502996681500004</v>
      </c>
      <c r="V224" s="115">
        <v>17.76342711176947</v>
      </c>
      <c r="W224" s="116"/>
      <c r="X224" s="116"/>
      <c r="Y224" s="116"/>
      <c r="Z224" s="116"/>
      <c r="AA224" s="116"/>
      <c r="AB224" s="116"/>
      <c r="AC224" s="116"/>
      <c r="AD224" s="116"/>
      <c r="AE224" s="116"/>
      <c r="AF224" s="116"/>
      <c r="AG224" s="116"/>
      <c r="AH224" s="116"/>
      <c r="AI224" s="116"/>
      <c r="AJ224" s="116"/>
      <c r="AK224" s="167"/>
      <c r="AL224" s="116"/>
      <c r="AM224" s="116"/>
    </row>
    <row r="225" spans="1:39" ht="15" customHeight="1" x14ac:dyDescent="0.2">
      <c r="A225" s="185"/>
      <c r="B225" s="98" t="s">
        <v>77</v>
      </c>
      <c r="C225" s="116"/>
      <c r="D225" s="116"/>
      <c r="E225" s="116"/>
      <c r="F225" s="116"/>
      <c r="G225" s="116"/>
      <c r="H225" s="116"/>
      <c r="I225" s="116"/>
      <c r="J225" s="116"/>
      <c r="K225" s="116"/>
      <c r="L225" s="116"/>
      <c r="M225" s="116"/>
      <c r="N225" s="116"/>
      <c r="O225" s="116"/>
      <c r="P225" s="116"/>
      <c r="Q225" s="116"/>
      <c r="R225" s="115">
        <v>19.440616723241479</v>
      </c>
      <c r="S225" s="115">
        <v>21.964391546175737</v>
      </c>
      <c r="T225" s="115">
        <v>21.943643957573158</v>
      </c>
      <c r="U225" s="115">
        <v>17.441212115935141</v>
      </c>
      <c r="V225" s="115">
        <v>19.165270028801505</v>
      </c>
      <c r="W225" s="115">
        <v>16.637158044718568</v>
      </c>
      <c r="X225" s="115">
        <v>15.388347248024138</v>
      </c>
      <c r="Y225" s="115">
        <v>15.451238262100123</v>
      </c>
      <c r="Z225" s="115">
        <v>15.332951296819541</v>
      </c>
      <c r="AA225" s="115">
        <v>11.577786458231691</v>
      </c>
      <c r="AB225" s="115">
        <v>7.8922580892563587</v>
      </c>
      <c r="AC225" s="115">
        <v>4.7066480389869323</v>
      </c>
      <c r="AD225" s="115">
        <v>10.447363916467674</v>
      </c>
      <c r="AE225" s="115">
        <v>9.2815242545575067</v>
      </c>
      <c r="AF225" s="115">
        <v>0.90001410370307722</v>
      </c>
      <c r="AG225" s="116"/>
      <c r="AH225" s="116"/>
      <c r="AI225" s="116"/>
      <c r="AJ225" s="116"/>
      <c r="AK225" s="167"/>
      <c r="AL225" s="116"/>
      <c r="AM225" s="116"/>
    </row>
    <row r="226" spans="1:39" ht="15" customHeight="1" x14ac:dyDescent="0.2">
      <c r="A226" s="185"/>
      <c r="B226" s="98" t="s">
        <v>78</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5">
        <v>7.1493075038343852</v>
      </c>
      <c r="AC226" s="115">
        <v>8.8116739870456939</v>
      </c>
      <c r="AD226" s="115">
        <v>9.6238610104715434</v>
      </c>
      <c r="AE226" s="115">
        <v>7.5300421356977898</v>
      </c>
      <c r="AF226" s="115">
        <v>0.26781926564049585</v>
      </c>
      <c r="AG226" s="115">
        <v>7.786985343158026</v>
      </c>
      <c r="AH226" s="115">
        <v>6.2248514323302161E-2</v>
      </c>
      <c r="AI226" s="116"/>
      <c r="AJ226" s="116"/>
      <c r="AK226" s="167"/>
      <c r="AL226" s="116"/>
      <c r="AM226" s="116"/>
    </row>
    <row r="227" spans="1:39" ht="15" customHeight="1" x14ac:dyDescent="0.2">
      <c r="A227" s="185"/>
      <c r="B227" s="98" t="s">
        <v>79</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5">
        <v>7.5847562484533588</v>
      </c>
      <c r="AC227" s="115">
        <v>6.1686547468108639</v>
      </c>
      <c r="AD227" s="115">
        <v>7.8196047569080092</v>
      </c>
      <c r="AE227" s="115">
        <v>5.7397237780737758</v>
      </c>
      <c r="AF227" s="115">
        <v>1.9539108699628052</v>
      </c>
      <c r="AG227" s="115">
        <v>5.0150667240637254</v>
      </c>
      <c r="AH227" s="115">
        <v>2.0091660959806172</v>
      </c>
      <c r="AI227" s="115">
        <v>4.1564424387721486</v>
      </c>
      <c r="AJ227" s="115">
        <v>4.7264614174812323</v>
      </c>
      <c r="AK227" s="168">
        <v>-0.83848190644305021</v>
      </c>
      <c r="AL227" s="115">
        <v>3.2705374243776362</v>
      </c>
      <c r="AM227" s="115">
        <v>3.04382273454911</v>
      </c>
    </row>
    <row r="228" spans="1:39" ht="15" customHeight="1" thickBot="1" x14ac:dyDescent="0.25">
      <c r="A228" s="186"/>
      <c r="B228" s="101" t="s">
        <v>83</v>
      </c>
      <c r="C228" s="117">
        <v>26.160496155852929</v>
      </c>
      <c r="D228" s="117">
        <v>23.992706709585882</v>
      </c>
      <c r="E228" s="117">
        <v>24.811110404362537</v>
      </c>
      <c r="F228" s="117">
        <v>28.129247487093433</v>
      </c>
      <c r="G228" s="117">
        <v>29.58776320273936</v>
      </c>
      <c r="H228" s="117">
        <v>26.214397710104411</v>
      </c>
      <c r="I228" s="117">
        <v>22.812970428215642</v>
      </c>
      <c r="J228" s="117">
        <v>20.730831352004788</v>
      </c>
      <c r="K228" s="117">
        <v>25.008967940496834</v>
      </c>
      <c r="L228" s="117">
        <v>42.435380761373452</v>
      </c>
      <c r="M228" s="117">
        <v>30.435766046997429</v>
      </c>
      <c r="N228" s="117">
        <v>28.529950805674094</v>
      </c>
      <c r="O228" s="117">
        <v>36.237762437196174</v>
      </c>
      <c r="P228" s="117">
        <v>27.978528127301349</v>
      </c>
      <c r="Q228" s="117">
        <v>29.251221725436324</v>
      </c>
      <c r="R228" s="117">
        <v>15.72765506908217</v>
      </c>
      <c r="S228" s="117">
        <v>21.668781568671928</v>
      </c>
      <c r="T228" s="117">
        <v>24.864976636996236</v>
      </c>
      <c r="U228" s="117">
        <v>30.463625087132197</v>
      </c>
      <c r="V228" s="117">
        <v>22.063431151941238</v>
      </c>
      <c r="W228" s="117">
        <v>19.504074053378183</v>
      </c>
      <c r="X228" s="117">
        <v>18.211999095098189</v>
      </c>
      <c r="Y228" s="117">
        <v>18.276064872454317</v>
      </c>
      <c r="Z228" s="117">
        <v>18.112184977471106</v>
      </c>
      <c r="AA228" s="117">
        <v>14.324726520632217</v>
      </c>
      <c r="AB228" s="117">
        <v>8.1937019672336149</v>
      </c>
      <c r="AC228" s="117">
        <v>5.3032790985092806</v>
      </c>
      <c r="AD228" s="117">
        <v>12.682712019518874</v>
      </c>
      <c r="AE228" s="117">
        <v>10.476291222890024</v>
      </c>
      <c r="AF228" s="117">
        <v>7.8036186775107828</v>
      </c>
      <c r="AG228" s="117">
        <v>5.0150667240636899</v>
      </c>
      <c r="AH228" s="117">
        <v>2.0091660959806172</v>
      </c>
      <c r="AI228" s="117">
        <v>4.1564424387721486</v>
      </c>
      <c r="AJ228" s="117">
        <v>4.7264614174812323</v>
      </c>
      <c r="AK228" s="169">
        <v>-0.83848190644305021</v>
      </c>
      <c r="AL228" s="117">
        <v>3.2705374243776362</v>
      </c>
      <c r="AM228" s="117">
        <v>3.04382273454911</v>
      </c>
    </row>
    <row r="229" spans="1:39" ht="15" customHeight="1" x14ac:dyDescent="0.2">
      <c r="A229" s="184" t="s">
        <v>47</v>
      </c>
      <c r="B229" s="96" t="s">
        <v>75</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70"/>
      <c r="AL229" s="118"/>
      <c r="AM229" s="118"/>
    </row>
    <row r="230" spans="1:39" ht="15" customHeight="1" x14ac:dyDescent="0.2">
      <c r="A230" s="185"/>
      <c r="B230" s="98" t="s">
        <v>76</v>
      </c>
      <c r="C230" s="115">
        <v>46.264085244950245</v>
      </c>
      <c r="D230" s="115">
        <v>39.369095685948984</v>
      </c>
      <c r="E230" s="115">
        <v>3.4654876939422687E-2</v>
      </c>
      <c r="F230" s="115">
        <v>10.409041211360115</v>
      </c>
      <c r="G230" s="115">
        <v>34.696314789131492</v>
      </c>
      <c r="H230" s="115">
        <v>4.0676861165655138</v>
      </c>
      <c r="I230" s="115">
        <v>17.812353538333209</v>
      </c>
      <c r="J230" s="115">
        <v>18.272740460981648</v>
      </c>
      <c r="K230" s="115">
        <v>30.076327906231544</v>
      </c>
      <c r="L230" s="115">
        <v>30.82254638237238</v>
      </c>
      <c r="M230" s="115">
        <v>54.493465796496501</v>
      </c>
      <c r="N230" s="115">
        <v>8.5221849295471728</v>
      </c>
      <c r="O230" s="115">
        <v>27.418392857756022</v>
      </c>
      <c r="P230" s="115">
        <v>31.481132539070739</v>
      </c>
      <c r="Q230" s="115">
        <v>29.905146914767695</v>
      </c>
      <c r="R230" s="115">
        <v>19.634114291411564</v>
      </c>
      <c r="S230" s="115">
        <v>0.88992592119068492</v>
      </c>
      <c r="T230" s="115">
        <v>14.396779519030906</v>
      </c>
      <c r="U230" s="115">
        <v>23.825689009935971</v>
      </c>
      <c r="V230" s="115">
        <v>12.978772203440371</v>
      </c>
      <c r="W230" s="116"/>
      <c r="X230" s="116"/>
      <c r="Y230" s="116"/>
      <c r="Z230" s="116"/>
      <c r="AA230" s="116"/>
      <c r="AB230" s="116"/>
      <c r="AC230" s="116"/>
      <c r="AD230" s="116"/>
      <c r="AE230" s="116"/>
      <c r="AF230" s="116"/>
      <c r="AG230" s="116"/>
      <c r="AH230" s="116"/>
      <c r="AI230" s="116"/>
      <c r="AJ230" s="116"/>
      <c r="AK230" s="167"/>
      <c r="AL230" s="116"/>
      <c r="AM230" s="116"/>
    </row>
    <row r="231" spans="1:39" ht="15" customHeight="1" x14ac:dyDescent="0.2">
      <c r="A231" s="185"/>
      <c r="B231" s="98" t="s">
        <v>77</v>
      </c>
      <c r="C231" s="116"/>
      <c r="D231" s="116"/>
      <c r="E231" s="116"/>
      <c r="F231" s="116"/>
      <c r="G231" s="116"/>
      <c r="H231" s="116"/>
      <c r="I231" s="116"/>
      <c r="J231" s="116"/>
      <c r="K231" s="116"/>
      <c r="L231" s="116"/>
      <c r="M231" s="116"/>
      <c r="N231" s="116"/>
      <c r="O231" s="116"/>
      <c r="P231" s="116"/>
      <c r="Q231" s="116"/>
      <c r="R231" s="115">
        <v>20.10010174272503</v>
      </c>
      <c r="S231" s="115">
        <v>2.0353420360938772</v>
      </c>
      <c r="T231" s="115">
        <v>20.860212288004611</v>
      </c>
      <c r="U231" s="115">
        <v>24.597905657315586</v>
      </c>
      <c r="V231" s="115">
        <v>16.994804515832701</v>
      </c>
      <c r="W231" s="115">
        <v>13.805477448365371</v>
      </c>
      <c r="X231" s="115">
        <v>14.396966894325681</v>
      </c>
      <c r="Y231" s="115">
        <v>8.6994330043899382</v>
      </c>
      <c r="Z231" s="115">
        <v>24.517742316543792</v>
      </c>
      <c r="AA231" s="115">
        <v>27.408424132255508</v>
      </c>
      <c r="AB231" s="115">
        <v>-6.3416901025994718E-2</v>
      </c>
      <c r="AC231" s="115">
        <v>7.786382777684179</v>
      </c>
      <c r="AD231" s="115">
        <v>16.452479079109455</v>
      </c>
      <c r="AE231" s="115">
        <v>3.8668455784413664</v>
      </c>
      <c r="AF231" s="115">
        <v>3.5664027796939268</v>
      </c>
      <c r="AG231" s="116"/>
      <c r="AH231" s="116"/>
      <c r="AI231" s="116"/>
      <c r="AJ231" s="116"/>
      <c r="AK231" s="167"/>
      <c r="AL231" s="116"/>
      <c r="AM231" s="116"/>
    </row>
    <row r="232" spans="1:39" ht="15" customHeight="1" x14ac:dyDescent="0.2">
      <c r="A232" s="185"/>
      <c r="B232" s="98" t="s">
        <v>78</v>
      </c>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5">
        <v>2.6373124529685503</v>
      </c>
      <c r="AC232" s="115">
        <v>6.721501218953172</v>
      </c>
      <c r="AD232" s="115">
        <v>20.760880664902039</v>
      </c>
      <c r="AE232" s="115">
        <v>5.1107296743817932</v>
      </c>
      <c r="AF232" s="115">
        <v>3.5921901962789997</v>
      </c>
      <c r="AG232" s="115">
        <v>9.1919258444873648</v>
      </c>
      <c r="AH232" s="115">
        <v>-4.263366784897725</v>
      </c>
      <c r="AI232" s="116"/>
      <c r="AJ232" s="116"/>
      <c r="AK232" s="167"/>
      <c r="AL232" s="116"/>
      <c r="AM232" s="116"/>
    </row>
    <row r="233" spans="1:39" ht="15" customHeight="1" x14ac:dyDescent="0.2">
      <c r="A233" s="185"/>
      <c r="B233" s="98" t="s">
        <v>79</v>
      </c>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5">
        <v>1.849301016969038</v>
      </c>
      <c r="AC233" s="115">
        <v>7.1331721983139493</v>
      </c>
      <c r="AD233" s="115">
        <v>15.68642525819431</v>
      </c>
      <c r="AE233" s="115">
        <v>4.1234617712326322</v>
      </c>
      <c r="AF233" s="115">
        <v>5.0455436834484555</v>
      </c>
      <c r="AG233" s="115">
        <v>8.7815693078850998</v>
      </c>
      <c r="AH233" s="115">
        <v>-1.5044553429577951</v>
      </c>
      <c r="AI233" s="115">
        <v>14.654512746848519</v>
      </c>
      <c r="AJ233" s="115">
        <v>-2.5019584212111994</v>
      </c>
      <c r="AK233" s="168">
        <v>6.0020507311833171</v>
      </c>
      <c r="AL233" s="115">
        <v>19.677978678686927</v>
      </c>
      <c r="AM233" s="115">
        <v>-1.4368776484345602</v>
      </c>
    </row>
    <row r="234" spans="1:39" ht="15" customHeight="1" thickBot="1" x14ac:dyDescent="0.25">
      <c r="A234" s="186"/>
      <c r="B234" s="101" t="s">
        <v>83</v>
      </c>
      <c r="C234" s="117">
        <v>46.034356683284415</v>
      </c>
      <c r="D234" s="117">
        <v>39.15065549604806</v>
      </c>
      <c r="E234" s="117">
        <v>-0.11944366772549396</v>
      </c>
      <c r="F234" s="117">
        <v>10.23997490906947</v>
      </c>
      <c r="G234" s="117">
        <v>34.484513533794015</v>
      </c>
      <c r="H234" s="117">
        <v>3.9169447285779238</v>
      </c>
      <c r="I234" s="117">
        <v>17.629801097094269</v>
      </c>
      <c r="J234" s="117">
        <v>18.084397172173315</v>
      </c>
      <c r="K234" s="117">
        <v>29.866974740519996</v>
      </c>
      <c r="L234" s="117">
        <v>30.618003095688564</v>
      </c>
      <c r="M234" s="117">
        <v>54.250582923718341</v>
      </c>
      <c r="N234" s="117">
        <v>8.3550212075934009</v>
      </c>
      <c r="O234" s="117">
        <v>27.220797475334741</v>
      </c>
      <c r="P234" s="117">
        <v>31.275215061062497</v>
      </c>
      <c r="Q234" s="117">
        <v>29.703408534808247</v>
      </c>
      <c r="R234" s="117">
        <v>24.549672539648896</v>
      </c>
      <c r="S234" s="117">
        <v>0.12303321674505797</v>
      </c>
      <c r="T234" s="117">
        <v>20.340566616001958</v>
      </c>
      <c r="U234" s="117">
        <v>22.298608385379701</v>
      </c>
      <c r="V234" s="117">
        <v>22.489375137520092</v>
      </c>
      <c r="W234" s="117">
        <v>16.915972315421651</v>
      </c>
      <c r="X234" s="117">
        <v>13.784557481966774</v>
      </c>
      <c r="Y234" s="117">
        <v>7.0266969089068585</v>
      </c>
      <c r="Z234" s="117">
        <v>24.65162416199718</v>
      </c>
      <c r="AA234" s="117">
        <v>23.657084438267564</v>
      </c>
      <c r="AB234" s="117">
        <v>-2.5450489523382882E-2</v>
      </c>
      <c r="AC234" s="117">
        <v>6.3168310761595956</v>
      </c>
      <c r="AD234" s="117">
        <v>14.693479099286137</v>
      </c>
      <c r="AE234" s="117">
        <v>5.0369369338064667</v>
      </c>
      <c r="AF234" s="117">
        <v>4.8456331369565095</v>
      </c>
      <c r="AG234" s="117">
        <v>8.7815693078850998</v>
      </c>
      <c r="AH234" s="117">
        <v>-1.5044553429577951</v>
      </c>
      <c r="AI234" s="117">
        <v>14.654512746848519</v>
      </c>
      <c r="AJ234" s="117">
        <v>-2.5019584212111994</v>
      </c>
      <c r="AK234" s="169">
        <v>6.0020507311833171</v>
      </c>
      <c r="AL234" s="117">
        <v>19.677978678686927</v>
      </c>
      <c r="AM234" s="117">
        <v>-1.4368776484345602</v>
      </c>
    </row>
    <row r="235" spans="1:39" ht="15" customHeight="1" x14ac:dyDescent="0.2">
      <c r="A235" s="184" t="s">
        <v>48</v>
      </c>
      <c r="B235" s="96" t="s">
        <v>75</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70"/>
      <c r="AL235" s="118"/>
      <c r="AM235" s="118"/>
    </row>
    <row r="236" spans="1:39" ht="15" customHeight="1" x14ac:dyDescent="0.2">
      <c r="A236" s="185"/>
      <c r="B236" s="98" t="s">
        <v>76</v>
      </c>
      <c r="C236" s="115">
        <v>15.992283805401341</v>
      </c>
      <c r="D236" s="115">
        <v>16.430602729677044</v>
      </c>
      <c r="E236" s="115">
        <v>9.9993236697479375</v>
      </c>
      <c r="F236" s="115">
        <v>26.376182353325053</v>
      </c>
      <c r="G236" s="115">
        <v>29.758255035409178</v>
      </c>
      <c r="H236" s="115">
        <v>18.328060590115374</v>
      </c>
      <c r="I236" s="115">
        <v>14.936054597866876</v>
      </c>
      <c r="J236" s="115">
        <v>17.231041289952824</v>
      </c>
      <c r="K236" s="115">
        <v>23.770179886547051</v>
      </c>
      <c r="L236" s="115">
        <v>38.565915523355983</v>
      </c>
      <c r="M236" s="115">
        <v>25.778856482318925</v>
      </c>
      <c r="N236" s="115">
        <v>32.899044529370535</v>
      </c>
      <c r="O236" s="115">
        <v>33.855810261762919</v>
      </c>
      <c r="P236" s="115">
        <v>32.32873435308457</v>
      </c>
      <c r="Q236" s="115">
        <v>33.004901494610763</v>
      </c>
      <c r="R236" s="115">
        <v>17.082582990971979</v>
      </c>
      <c r="S236" s="115">
        <v>2.9144377876577474</v>
      </c>
      <c r="T236" s="115">
        <v>13.750710813422687</v>
      </c>
      <c r="U236" s="115">
        <v>11.061228431385848</v>
      </c>
      <c r="V236" s="115">
        <v>18.244589756765361</v>
      </c>
      <c r="W236" s="116"/>
      <c r="X236" s="116"/>
      <c r="Y236" s="116"/>
      <c r="Z236" s="116"/>
      <c r="AA236" s="116"/>
      <c r="AB236" s="116"/>
      <c r="AC236" s="116"/>
      <c r="AD236" s="116"/>
      <c r="AE236" s="116"/>
      <c r="AF236" s="116"/>
      <c r="AG236" s="116"/>
      <c r="AH236" s="116"/>
      <c r="AI236" s="116"/>
      <c r="AJ236" s="116"/>
      <c r="AK236" s="167"/>
      <c r="AL236" s="116"/>
      <c r="AM236" s="116"/>
    </row>
    <row r="237" spans="1:39" ht="15" customHeight="1" x14ac:dyDescent="0.2">
      <c r="A237" s="185"/>
      <c r="B237" s="98" t="s">
        <v>77</v>
      </c>
      <c r="C237" s="116"/>
      <c r="D237" s="116"/>
      <c r="E237" s="116"/>
      <c r="F237" s="116"/>
      <c r="G237" s="116"/>
      <c r="H237" s="116"/>
      <c r="I237" s="116"/>
      <c r="J237" s="116"/>
      <c r="K237" s="116"/>
      <c r="L237" s="116"/>
      <c r="M237" s="116"/>
      <c r="N237" s="116"/>
      <c r="O237" s="116"/>
      <c r="P237" s="116"/>
      <c r="Q237" s="116"/>
      <c r="R237" s="115">
        <v>16.794348805145013</v>
      </c>
      <c r="S237" s="115">
        <v>10.552030543573851</v>
      </c>
      <c r="T237" s="115">
        <v>15.095392705327535</v>
      </c>
      <c r="U237" s="115">
        <v>11.369820956764189</v>
      </c>
      <c r="V237" s="115">
        <v>16.816925279366984</v>
      </c>
      <c r="W237" s="115">
        <v>15.939082157365458</v>
      </c>
      <c r="X237" s="115">
        <v>13.313192645640806</v>
      </c>
      <c r="Y237" s="115">
        <v>20.972988150272801</v>
      </c>
      <c r="Z237" s="115">
        <v>22.00411579081651</v>
      </c>
      <c r="AA237" s="115">
        <v>18.671984866555732</v>
      </c>
      <c r="AB237" s="115">
        <v>8.4699423919767796</v>
      </c>
      <c r="AC237" s="115">
        <v>5.3124782031149209</v>
      </c>
      <c r="AD237" s="115">
        <v>12.412495135747337</v>
      </c>
      <c r="AE237" s="115">
        <v>-3.9000942779422973</v>
      </c>
      <c r="AF237" s="115">
        <v>-6.8720621578780543</v>
      </c>
      <c r="AG237" s="116"/>
      <c r="AH237" s="116"/>
      <c r="AI237" s="116"/>
      <c r="AJ237" s="116"/>
      <c r="AK237" s="167"/>
      <c r="AL237" s="116"/>
      <c r="AM237" s="116"/>
    </row>
    <row r="238" spans="1:39" ht="15" customHeight="1" x14ac:dyDescent="0.2">
      <c r="A238" s="185"/>
      <c r="B238" s="98" t="s">
        <v>78</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5">
        <v>9.8442239803862055</v>
      </c>
      <c r="AC238" s="115">
        <v>8.849471554055194</v>
      </c>
      <c r="AD238" s="115">
        <v>14.110868314500731</v>
      </c>
      <c r="AE238" s="115">
        <v>-4.6679003829909478</v>
      </c>
      <c r="AF238" s="115">
        <v>-5.0931443598703261</v>
      </c>
      <c r="AG238" s="115">
        <v>2.6607327652075932</v>
      </c>
      <c r="AH238" s="115">
        <v>-5.2386989031160391</v>
      </c>
      <c r="AI238" s="116"/>
      <c r="AJ238" s="116"/>
      <c r="AK238" s="167"/>
      <c r="AL238" s="116"/>
      <c r="AM238" s="116"/>
    </row>
    <row r="239" spans="1:39" ht="15" customHeight="1" x14ac:dyDescent="0.2">
      <c r="A239" s="185"/>
      <c r="B239" s="98" t="s">
        <v>79</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5">
        <v>10.077396935713169</v>
      </c>
      <c r="AC239" s="115">
        <v>6.2356979405034352</v>
      </c>
      <c r="AD239" s="115">
        <v>12.651164720280445</v>
      </c>
      <c r="AE239" s="115">
        <v>-1.8818775360261757</v>
      </c>
      <c r="AF239" s="115">
        <v>-2.8242057396620761</v>
      </c>
      <c r="AG239" s="115">
        <v>2.8491292153153762</v>
      </c>
      <c r="AH239" s="115">
        <v>-5.117168818747011</v>
      </c>
      <c r="AI239" s="115">
        <v>3.2138272024106254</v>
      </c>
      <c r="AJ239" s="115">
        <v>4.2046663196723131</v>
      </c>
      <c r="AK239" s="168">
        <v>-5.1693736407985824</v>
      </c>
      <c r="AL239" s="115">
        <v>5.0654380253015887</v>
      </c>
      <c r="AM239" s="115">
        <v>-1.5351006555504085</v>
      </c>
    </row>
    <row r="240" spans="1:39" ht="15" customHeight="1" thickBot="1" x14ac:dyDescent="0.25">
      <c r="A240" s="186"/>
      <c r="B240" s="101" t="s">
        <v>83</v>
      </c>
      <c r="C240" s="117">
        <v>17.225535670638035</v>
      </c>
      <c r="D240" s="117">
        <v>17.681140101910319</v>
      </c>
      <c r="E240" s="117">
        <v>11.157010656675338</v>
      </c>
      <c r="F240" s="117">
        <v>27.66883282809734</v>
      </c>
      <c r="G240" s="117">
        <v>31.048145213429549</v>
      </c>
      <c r="H240" s="117">
        <v>19.591685059117044</v>
      </c>
      <c r="I240" s="117">
        <v>16.191476524014568</v>
      </c>
      <c r="J240" s="117">
        <v>18.485471336460861</v>
      </c>
      <c r="K240" s="117">
        <v>25.076614846260778</v>
      </c>
      <c r="L240" s="117">
        <v>39.846650846003079</v>
      </c>
      <c r="M240" s="117">
        <v>27.134302636820589</v>
      </c>
      <c r="N240" s="117">
        <v>34.166085425506736</v>
      </c>
      <c r="O240" s="117">
        <v>35.181409757604349</v>
      </c>
      <c r="P240" s="117">
        <v>33.611581719741963</v>
      </c>
      <c r="Q240" s="117">
        <v>34.325816540338593</v>
      </c>
      <c r="R240" s="117">
        <v>19.980266327577507</v>
      </c>
      <c r="S240" s="117">
        <v>8.3832287172241973</v>
      </c>
      <c r="T240" s="117">
        <v>11.205514541980552</v>
      </c>
      <c r="U240" s="117">
        <v>20.405743960463997</v>
      </c>
      <c r="V240" s="117">
        <v>19.145933646266052</v>
      </c>
      <c r="W240" s="117">
        <v>17.504930534401417</v>
      </c>
      <c r="X240" s="117">
        <v>14.447218499622101</v>
      </c>
      <c r="Y240" s="117">
        <v>22.379765268558831</v>
      </c>
      <c r="Z240" s="117">
        <v>23.552426021415197</v>
      </c>
      <c r="AA240" s="117">
        <v>19.617960286244156</v>
      </c>
      <c r="AB240" s="117">
        <v>7.227970942311492</v>
      </c>
      <c r="AC240" s="117">
        <v>7.9701533501453046</v>
      </c>
      <c r="AD240" s="117">
        <v>9.424972452562999</v>
      </c>
      <c r="AE240" s="117">
        <v>-4.046828455472852</v>
      </c>
      <c r="AF240" s="117">
        <v>-2.411879400362082</v>
      </c>
      <c r="AG240" s="117">
        <v>2.8491292153153762</v>
      </c>
      <c r="AH240" s="117">
        <v>-5.117168818747011</v>
      </c>
      <c r="AI240" s="117">
        <v>3.2138272024106254</v>
      </c>
      <c r="AJ240" s="117">
        <v>4.2046663196723131</v>
      </c>
      <c r="AK240" s="169">
        <v>-5.1693736407985824</v>
      </c>
      <c r="AL240" s="117">
        <v>5.0654380253015887</v>
      </c>
      <c r="AM240" s="117">
        <v>-1.5351006555504085</v>
      </c>
    </row>
    <row r="241" spans="1:39" ht="15" customHeight="1" x14ac:dyDescent="0.2">
      <c r="A241" s="184" t="s">
        <v>49</v>
      </c>
      <c r="B241" s="96" t="s">
        <v>75</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70"/>
      <c r="AL241" s="118"/>
      <c r="AM241" s="118"/>
    </row>
    <row r="242" spans="1:39" ht="15" customHeight="1" x14ac:dyDescent="0.2">
      <c r="A242" s="185"/>
      <c r="B242" s="98" t="s">
        <v>76</v>
      </c>
      <c r="C242" s="115">
        <v>24.072294180765976</v>
      </c>
      <c r="D242" s="115">
        <v>26.287423827764645</v>
      </c>
      <c r="E242" s="115">
        <v>16.898637661571598</v>
      </c>
      <c r="F242" s="115">
        <v>24.028417845139579</v>
      </c>
      <c r="G242" s="115">
        <v>27.176712724712264</v>
      </c>
      <c r="H242" s="115">
        <v>22.915442743847589</v>
      </c>
      <c r="I242" s="115">
        <v>22.990922971660183</v>
      </c>
      <c r="J242" s="115">
        <v>20.09146438975316</v>
      </c>
      <c r="K242" s="115">
        <v>22.153334392773644</v>
      </c>
      <c r="L242" s="115">
        <v>27.279630186052792</v>
      </c>
      <c r="M242" s="115">
        <v>28.921953929110451</v>
      </c>
      <c r="N242" s="115">
        <v>25.259923082986134</v>
      </c>
      <c r="O242" s="115">
        <v>28.640952163466672</v>
      </c>
      <c r="P242" s="115">
        <v>26.195598904945051</v>
      </c>
      <c r="Q242" s="115">
        <v>28.446594532638549</v>
      </c>
      <c r="R242" s="115">
        <v>24.814216735916741</v>
      </c>
      <c r="S242" s="115">
        <v>19.56454649832628</v>
      </c>
      <c r="T242" s="115">
        <v>19.505034757554721</v>
      </c>
      <c r="U242" s="115">
        <v>19.659189156238284</v>
      </c>
      <c r="V242" s="116"/>
      <c r="W242" s="116"/>
      <c r="X242" s="116"/>
      <c r="Y242" s="116"/>
      <c r="Z242" s="116"/>
      <c r="AA242" s="116"/>
      <c r="AB242" s="116"/>
      <c r="AC242" s="116"/>
      <c r="AD242" s="116"/>
      <c r="AE242" s="116"/>
      <c r="AF242" s="116"/>
      <c r="AG242" s="116"/>
      <c r="AH242" s="116"/>
      <c r="AI242" s="116"/>
      <c r="AJ242" s="116"/>
      <c r="AK242" s="167"/>
      <c r="AL242" s="116"/>
      <c r="AM242" s="116"/>
    </row>
    <row r="243" spans="1:39" ht="15" customHeight="1" x14ac:dyDescent="0.2">
      <c r="A243" s="185"/>
      <c r="B243" s="98" t="s">
        <v>77</v>
      </c>
      <c r="C243" s="116"/>
      <c r="D243" s="116"/>
      <c r="E243" s="116"/>
      <c r="F243" s="116"/>
      <c r="G243" s="116"/>
      <c r="H243" s="116"/>
      <c r="I243" s="116"/>
      <c r="J243" s="116"/>
      <c r="K243" s="116"/>
      <c r="L243" s="116"/>
      <c r="M243" s="116"/>
      <c r="N243" s="116"/>
      <c r="O243" s="116"/>
      <c r="P243" s="116"/>
      <c r="Q243" s="116"/>
      <c r="R243" s="115">
        <v>25.179373491772637</v>
      </c>
      <c r="S243" s="115">
        <v>21.785137081556538</v>
      </c>
      <c r="T243" s="115">
        <v>21.559748920014783</v>
      </c>
      <c r="U243" s="115">
        <v>19.656656526276173</v>
      </c>
      <c r="V243" s="115">
        <v>18.496584819123338</v>
      </c>
      <c r="W243" s="115">
        <v>16.181801470348404</v>
      </c>
      <c r="X243" s="115">
        <v>15.606596446733009</v>
      </c>
      <c r="Y243" s="115">
        <v>15.975713558871863</v>
      </c>
      <c r="Z243" s="115">
        <v>13.487548665920238</v>
      </c>
      <c r="AA243" s="115">
        <v>13.875181741022466</v>
      </c>
      <c r="AB243" s="115">
        <v>7.6457346167033151</v>
      </c>
      <c r="AC243" s="115">
        <v>6.135514447823379</v>
      </c>
      <c r="AD243" s="115">
        <v>9.340091018124399</v>
      </c>
      <c r="AE243" s="115">
        <v>5.3340818672619159</v>
      </c>
      <c r="AF243" s="115">
        <v>3.2928204963676841</v>
      </c>
      <c r="AG243" s="116"/>
      <c r="AH243" s="116"/>
      <c r="AI243" s="116"/>
      <c r="AJ243" s="116"/>
      <c r="AK243" s="167"/>
      <c r="AL243" s="116"/>
      <c r="AM243" s="116"/>
    </row>
    <row r="244" spans="1:39" ht="15" customHeight="1" x14ac:dyDescent="0.2">
      <c r="A244" s="185"/>
      <c r="B244" s="98" t="s">
        <v>78</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5">
        <v>7.8485546343682344</v>
      </c>
      <c r="AC244" s="115">
        <v>6.6282935847799367</v>
      </c>
      <c r="AD244" s="115">
        <v>9.63108067437107</v>
      </c>
      <c r="AE244" s="115">
        <v>5.4580695742141927</v>
      </c>
      <c r="AF244" s="115">
        <v>4.1669235061925241</v>
      </c>
      <c r="AG244" s="115">
        <v>5.3028281408893472</v>
      </c>
      <c r="AH244" s="115">
        <v>2.4350543624254168</v>
      </c>
      <c r="AI244" s="116"/>
      <c r="AJ244" s="116"/>
      <c r="AK244" s="167"/>
      <c r="AL244" s="116"/>
      <c r="AM244" s="116"/>
    </row>
    <row r="245" spans="1:39" ht="15" customHeight="1" x14ac:dyDescent="0.2">
      <c r="A245" s="185"/>
      <c r="B245" s="98" t="s">
        <v>79</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5">
        <v>7.9770057581830986</v>
      </c>
      <c r="AC245" s="115">
        <v>6.4827065203232053</v>
      </c>
      <c r="AD245" s="115">
        <v>8.6560693890662854</v>
      </c>
      <c r="AE245" s="115">
        <v>6.1528104205240366</v>
      </c>
      <c r="AF245" s="115">
        <v>4.4320073826456268</v>
      </c>
      <c r="AG245" s="115">
        <v>5.2937392941049008</v>
      </c>
      <c r="AH245" s="115">
        <v>3.2559630843296263</v>
      </c>
      <c r="AI245" s="115">
        <v>7.5400796872934528</v>
      </c>
      <c r="AJ245" s="115">
        <v>2.6114037799581808</v>
      </c>
      <c r="AK245" s="168">
        <v>2.7346904001688443</v>
      </c>
      <c r="AL245" s="158">
        <v>6.4360026758170505</v>
      </c>
      <c r="AM245" s="158">
        <v>2.4201887303510574</v>
      </c>
    </row>
    <row r="246" spans="1:39" ht="15" customHeight="1" thickBot="1" x14ac:dyDescent="0.25">
      <c r="A246" s="186"/>
      <c r="B246" s="101" t="s">
        <v>83</v>
      </c>
      <c r="C246" s="117">
        <v>25.499423027664008</v>
      </c>
      <c r="D246" s="117">
        <v>27.759952845538795</v>
      </c>
      <c r="E246" s="117">
        <v>18.248552106355309</v>
      </c>
      <c r="F246" s="117">
        <v>25.363885001424944</v>
      </c>
      <c r="G246" s="117">
        <v>28.648686915054206</v>
      </c>
      <c r="H246" s="117">
        <v>24.320434058505313</v>
      </c>
      <c r="I246" s="117">
        <v>24.424520530606245</v>
      </c>
      <c r="J246" s="117">
        <v>21.274642984910123</v>
      </c>
      <c r="K246" s="117">
        <v>23.553717487321251</v>
      </c>
      <c r="L246" s="117">
        <v>28.795651327615786</v>
      </c>
      <c r="M246" s="117">
        <v>30.359342475677469</v>
      </c>
      <c r="N246" s="117">
        <v>26.700538153672003</v>
      </c>
      <c r="O246" s="117">
        <v>30.081687695608203</v>
      </c>
      <c r="P246" s="117">
        <v>27.651874413540629</v>
      </c>
      <c r="Q246" s="117">
        <v>29.721510992104733</v>
      </c>
      <c r="R246" s="117">
        <v>25.896244056124903</v>
      </c>
      <c r="S246" s="117">
        <v>21.930491712763526</v>
      </c>
      <c r="T246" s="117">
        <v>19.785146544429672</v>
      </c>
      <c r="U246" s="117">
        <v>23.262237543785943</v>
      </c>
      <c r="V246" s="117">
        <v>22.063389077757162</v>
      </c>
      <c r="W246" s="117">
        <v>19.523280975557128</v>
      </c>
      <c r="X246" s="117">
        <v>19.09030951317683</v>
      </c>
      <c r="Y246" s="117">
        <v>18.785000505929943</v>
      </c>
      <c r="Z246" s="117">
        <v>16.673717224610215</v>
      </c>
      <c r="AA246" s="117">
        <v>16.767427099319967</v>
      </c>
      <c r="AB246" s="117">
        <v>9.003485964495118</v>
      </c>
      <c r="AC246" s="117">
        <v>7.9205947685601785</v>
      </c>
      <c r="AD246" s="117">
        <v>10.772732611049474</v>
      </c>
      <c r="AE246" s="117">
        <v>6.071511290169636</v>
      </c>
      <c r="AF246" s="117">
        <v>5.7651902939777084</v>
      </c>
      <c r="AG246" s="117">
        <v>5.2937392941048618</v>
      </c>
      <c r="AH246" s="117">
        <v>3.2559630843296263</v>
      </c>
      <c r="AI246" s="117">
        <v>7.5400796872934528</v>
      </c>
      <c r="AJ246" s="117">
        <v>2.6114037799581808</v>
      </c>
      <c r="AK246" s="169">
        <v>2.7346904001688443</v>
      </c>
      <c r="AL246" s="171">
        <v>6.4360026758170505</v>
      </c>
      <c r="AM246" s="171">
        <v>2.4201887303510574</v>
      </c>
    </row>
    <row r="247" spans="1:39" ht="15" customHeight="1" x14ac:dyDescent="0.2">
      <c r="A247" s="184" t="s">
        <v>50</v>
      </c>
      <c r="B247" s="96" t="s">
        <v>75</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70"/>
      <c r="AL247" s="118"/>
      <c r="AM247" s="118"/>
    </row>
    <row r="248" spans="1:39" ht="15" customHeight="1" x14ac:dyDescent="0.2">
      <c r="A248" s="185"/>
      <c r="B248" s="98" t="s">
        <v>76</v>
      </c>
      <c r="C248" s="115">
        <v>24.072294180765976</v>
      </c>
      <c r="D248" s="115">
        <v>26.287423827764645</v>
      </c>
      <c r="E248" s="115">
        <v>16.898637661571598</v>
      </c>
      <c r="F248" s="115">
        <v>24.028417845139579</v>
      </c>
      <c r="G248" s="115">
        <v>27.176712724712264</v>
      </c>
      <c r="H248" s="115">
        <v>22.915442743847589</v>
      </c>
      <c r="I248" s="115">
        <v>22.990922971660183</v>
      </c>
      <c r="J248" s="115">
        <v>20.09146438975316</v>
      </c>
      <c r="K248" s="115">
        <v>22.153334392773644</v>
      </c>
      <c r="L248" s="115">
        <v>27.279630186052792</v>
      </c>
      <c r="M248" s="115">
        <v>28.921953929110451</v>
      </c>
      <c r="N248" s="115">
        <v>25.259923082986134</v>
      </c>
      <c r="O248" s="115">
        <v>28.640952163466672</v>
      </c>
      <c r="P248" s="115">
        <v>26.391057204669512</v>
      </c>
      <c r="Q248" s="115">
        <v>28.24795743340065</v>
      </c>
      <c r="R248" s="115">
        <v>24.814216735916741</v>
      </c>
      <c r="S248" s="115">
        <v>19.56454649832628</v>
      </c>
      <c r="T248" s="115">
        <v>19.505034757554721</v>
      </c>
      <c r="U248" s="115">
        <v>19.659189156238284</v>
      </c>
      <c r="V248" s="116"/>
      <c r="W248" s="116"/>
      <c r="X248" s="116"/>
      <c r="Y248" s="116"/>
      <c r="Z248" s="116"/>
      <c r="AA248" s="116"/>
      <c r="AB248" s="116"/>
      <c r="AC248" s="116"/>
      <c r="AD248" s="116"/>
      <c r="AE248" s="116"/>
      <c r="AF248" s="116"/>
      <c r="AG248" s="116"/>
      <c r="AH248" s="116"/>
      <c r="AI248" s="116"/>
      <c r="AJ248" s="116"/>
      <c r="AK248" s="167"/>
      <c r="AL248" s="116"/>
      <c r="AM248" s="116"/>
    </row>
    <row r="249" spans="1:39" ht="15" customHeight="1" x14ac:dyDescent="0.2">
      <c r="A249" s="185"/>
      <c r="B249" s="98" t="s">
        <v>77</v>
      </c>
      <c r="C249" s="116"/>
      <c r="D249" s="116"/>
      <c r="E249" s="116"/>
      <c r="F249" s="116"/>
      <c r="G249" s="116"/>
      <c r="H249" s="116"/>
      <c r="I249" s="116"/>
      <c r="J249" s="116"/>
      <c r="K249" s="116"/>
      <c r="L249" s="116"/>
      <c r="M249" s="116"/>
      <c r="N249" s="116"/>
      <c r="O249" s="116"/>
      <c r="P249" s="116"/>
      <c r="Q249" s="116"/>
      <c r="R249" s="115">
        <v>25.179373491772637</v>
      </c>
      <c r="S249" s="115">
        <v>21.785137081556538</v>
      </c>
      <c r="T249" s="115">
        <v>21.559748920014783</v>
      </c>
      <c r="U249" s="115">
        <v>19.656656526276173</v>
      </c>
      <c r="V249" s="115">
        <v>18.496584819123338</v>
      </c>
      <c r="W249" s="115">
        <v>16.181801470348404</v>
      </c>
      <c r="X249" s="115">
        <v>15.606596446733009</v>
      </c>
      <c r="Y249" s="115">
        <v>15.975713558871863</v>
      </c>
      <c r="Z249" s="115">
        <v>13.487548665920238</v>
      </c>
      <c r="AA249" s="115">
        <v>13.875181741022466</v>
      </c>
      <c r="AB249" s="115">
        <v>7.6457346167033151</v>
      </c>
      <c r="AC249" s="115">
        <v>6.135514447823379</v>
      </c>
      <c r="AD249" s="115">
        <v>9.340091018124399</v>
      </c>
      <c r="AE249" s="115">
        <v>5.3340818672619159</v>
      </c>
      <c r="AF249" s="115">
        <v>3.2928204963676841</v>
      </c>
      <c r="AG249" s="116"/>
      <c r="AH249" s="116"/>
      <c r="AI249" s="116"/>
      <c r="AJ249" s="116"/>
      <c r="AK249" s="167"/>
      <c r="AL249" s="116"/>
      <c r="AM249" s="116"/>
    </row>
    <row r="250" spans="1:39" ht="15" customHeight="1" x14ac:dyDescent="0.2">
      <c r="A250" s="185"/>
      <c r="B250" s="98" t="s">
        <v>78</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5">
        <v>7.8485546343682344</v>
      </c>
      <c r="AC250" s="115">
        <v>6.6282935847799367</v>
      </c>
      <c r="AD250" s="115">
        <v>9.63108067437107</v>
      </c>
      <c r="AE250" s="115">
        <v>5.4580695742141927</v>
      </c>
      <c r="AF250" s="115">
        <v>4.1669235061925241</v>
      </c>
      <c r="AG250" s="115">
        <v>5.3028281408893472</v>
      </c>
      <c r="AH250" s="115">
        <v>2.4350543624254168</v>
      </c>
      <c r="AI250" s="116"/>
      <c r="AJ250" s="116"/>
      <c r="AK250" s="167"/>
      <c r="AL250" s="116"/>
      <c r="AM250" s="116"/>
    </row>
    <row r="251" spans="1:39" ht="15" customHeight="1" x14ac:dyDescent="0.2">
      <c r="A251" s="185"/>
      <c r="B251" s="98" t="s">
        <v>79</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5">
        <v>7.9770057581830986</v>
      </c>
      <c r="AC251" s="115">
        <v>6.4827065203232053</v>
      </c>
      <c r="AD251" s="115">
        <v>8.6560693890662854</v>
      </c>
      <c r="AE251" s="115">
        <v>6.1528104205240366</v>
      </c>
      <c r="AF251" s="115">
        <v>4.4320073826456268</v>
      </c>
      <c r="AG251" s="115">
        <v>5.2937392941049008</v>
      </c>
      <c r="AH251" s="115">
        <v>3.2559630843296263</v>
      </c>
      <c r="AI251" s="115">
        <v>7.5400796872934528</v>
      </c>
      <c r="AJ251" s="115">
        <v>2.6114037799581808</v>
      </c>
      <c r="AK251" s="168">
        <v>2.7346904001688443</v>
      </c>
      <c r="AL251" s="158">
        <v>6.4360026758170505</v>
      </c>
      <c r="AM251" s="158">
        <v>2.4201887303510574</v>
      </c>
    </row>
    <row r="252" spans="1:39" ht="15" customHeight="1" thickBot="1" x14ac:dyDescent="0.25">
      <c r="A252" s="186"/>
      <c r="B252" s="101" t="s">
        <v>83</v>
      </c>
      <c r="C252" s="117">
        <v>25.499423027664008</v>
      </c>
      <c r="D252" s="117">
        <v>27.759952845538795</v>
      </c>
      <c r="E252" s="117">
        <v>18.248552106355309</v>
      </c>
      <c r="F252" s="117">
        <v>25.363885001424944</v>
      </c>
      <c r="G252" s="117">
        <v>28.648686915054206</v>
      </c>
      <c r="H252" s="117">
        <v>24.320434058505313</v>
      </c>
      <c r="I252" s="117">
        <v>24.424520530606245</v>
      </c>
      <c r="J252" s="117">
        <v>21.274642984910123</v>
      </c>
      <c r="K252" s="117">
        <v>23.553717487321251</v>
      </c>
      <c r="L252" s="117">
        <v>28.795651327615786</v>
      </c>
      <c r="M252" s="117">
        <v>30.359342475677469</v>
      </c>
      <c r="N252" s="117">
        <v>26.700538153672003</v>
      </c>
      <c r="O252" s="117">
        <v>30.081687695608203</v>
      </c>
      <c r="P252" s="117">
        <v>27.651832254282784</v>
      </c>
      <c r="Q252" s="117">
        <v>29.721718636467781</v>
      </c>
      <c r="R252" s="117">
        <v>25.896244173681378</v>
      </c>
      <c r="S252" s="117">
        <v>21.930491706537847</v>
      </c>
      <c r="T252" s="117">
        <v>19.785146544429672</v>
      </c>
      <c r="U252" s="117">
        <v>23.262237543785943</v>
      </c>
      <c r="V252" s="117">
        <v>22.063389077757201</v>
      </c>
      <c r="W252" s="117">
        <v>19.523280975557146</v>
      </c>
      <c r="X252" s="117">
        <v>19.09030951317683</v>
      </c>
      <c r="Y252" s="117">
        <v>18.785000505929943</v>
      </c>
      <c r="Z252" s="117">
        <v>16.673717224610233</v>
      </c>
      <c r="AA252" s="117">
        <v>16.767427099319995</v>
      </c>
      <c r="AB252" s="117">
        <v>9.0034859644951055</v>
      </c>
      <c r="AC252" s="117">
        <v>7.9205947685601785</v>
      </c>
      <c r="AD252" s="117">
        <v>10.772732611049474</v>
      </c>
      <c r="AE252" s="117">
        <v>6.071511290169636</v>
      </c>
      <c r="AF252" s="117">
        <v>5.7651902939777084</v>
      </c>
      <c r="AG252" s="117">
        <v>5.2937392941048618</v>
      </c>
      <c r="AH252" s="117">
        <v>3.2559630843296263</v>
      </c>
      <c r="AI252" s="117">
        <v>7.5400796872934528</v>
      </c>
      <c r="AJ252" s="117">
        <v>2.6114037799581808</v>
      </c>
      <c r="AK252" s="169">
        <v>2.7346904001688443</v>
      </c>
      <c r="AL252" s="172">
        <v>6.4360026758170505</v>
      </c>
      <c r="AM252" s="172">
        <v>2.4201887303510574</v>
      </c>
    </row>
    <row r="253" spans="1:39" ht="15" customHeight="1" x14ac:dyDescent="0.2">
      <c r="A253" s="184" t="s">
        <v>51</v>
      </c>
      <c r="B253" s="96" t="s">
        <v>75</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70"/>
      <c r="AL253" s="118"/>
      <c r="AM253" s="118"/>
    </row>
    <row r="254" spans="1:39" ht="15" customHeight="1" x14ac:dyDescent="0.2">
      <c r="A254" s="185"/>
      <c r="B254" s="98" t="s">
        <v>76</v>
      </c>
      <c r="C254" s="115">
        <v>24.220890323241651</v>
      </c>
      <c r="D254" s="115">
        <v>27.469202237331871</v>
      </c>
      <c r="E254" s="115">
        <v>15.930637933669589</v>
      </c>
      <c r="F254" s="115">
        <v>24.468900663146112</v>
      </c>
      <c r="G254" s="115">
        <v>27.446525091897428</v>
      </c>
      <c r="H254" s="115">
        <v>22.071768575583011</v>
      </c>
      <c r="I254" s="115">
        <v>23.110683965931756</v>
      </c>
      <c r="J254" s="115">
        <v>20.56526092736053</v>
      </c>
      <c r="K254" s="115">
        <v>22.721240951671763</v>
      </c>
      <c r="L254" s="115">
        <v>26.73579586785538</v>
      </c>
      <c r="M254" s="115">
        <v>28.852701958482513</v>
      </c>
      <c r="N254" s="115">
        <v>24.397289091668622</v>
      </c>
      <c r="O254" s="115">
        <v>28.399730530819344</v>
      </c>
      <c r="P254" s="115">
        <v>25.690111104615976</v>
      </c>
      <c r="Q254" s="115">
        <v>28.789520515882501</v>
      </c>
      <c r="R254" s="115">
        <v>25.285124945355786</v>
      </c>
      <c r="S254" s="115">
        <v>19.555431500054141</v>
      </c>
      <c r="T254" s="115">
        <v>21.087720830343326</v>
      </c>
      <c r="U254" s="115">
        <v>21.111007118763872</v>
      </c>
      <c r="V254" s="115">
        <v>19.321890389513996</v>
      </c>
      <c r="W254" s="116"/>
      <c r="X254" s="116"/>
      <c r="Y254" s="116"/>
      <c r="Z254" s="116"/>
      <c r="AA254" s="116"/>
      <c r="AB254" s="116"/>
      <c r="AC254" s="116"/>
      <c r="AD254" s="116"/>
      <c r="AE254" s="116"/>
      <c r="AF254" s="116"/>
      <c r="AG254" s="116"/>
      <c r="AH254" s="116"/>
      <c r="AI254" s="116"/>
      <c r="AJ254" s="116"/>
      <c r="AK254" s="167"/>
      <c r="AL254" s="116"/>
      <c r="AM254" s="116"/>
    </row>
    <row r="255" spans="1:39" ht="15" customHeight="1" x14ac:dyDescent="0.2">
      <c r="A255" s="185"/>
      <c r="B255" s="98" t="s">
        <v>77</v>
      </c>
      <c r="C255" s="116"/>
      <c r="D255" s="116"/>
      <c r="E255" s="116"/>
      <c r="F255" s="116"/>
      <c r="G255" s="116"/>
      <c r="H255" s="116"/>
      <c r="I255" s="116"/>
      <c r="J255" s="116"/>
      <c r="K255" s="116"/>
      <c r="L255" s="116"/>
      <c r="M255" s="116"/>
      <c r="N255" s="116"/>
      <c r="O255" s="116"/>
      <c r="P255" s="116"/>
      <c r="Q255" s="116"/>
      <c r="R255" s="115">
        <v>25.146999360961551</v>
      </c>
      <c r="S255" s="115">
        <v>21.43147612249836</v>
      </c>
      <c r="T255" s="115">
        <v>23.524778793781959</v>
      </c>
      <c r="U255" s="115">
        <v>20.875694803157085</v>
      </c>
      <c r="V255" s="115">
        <v>18.493391954372171</v>
      </c>
      <c r="W255" s="115">
        <v>16.70635388282718</v>
      </c>
      <c r="X255" s="115">
        <v>16.206920963528148</v>
      </c>
      <c r="Y255" s="115">
        <v>15.841214907528787</v>
      </c>
      <c r="Z255" s="115">
        <v>13.958916806325274</v>
      </c>
      <c r="AA255" s="115">
        <v>13.16172981403251</v>
      </c>
      <c r="AB255" s="115">
        <v>6.7218348873879377</v>
      </c>
      <c r="AC255" s="115">
        <v>5.7541021538580042</v>
      </c>
      <c r="AD255" s="115">
        <v>8.9015084177792563</v>
      </c>
      <c r="AE255" s="115">
        <v>5.6610775167150864</v>
      </c>
      <c r="AF255" s="115">
        <v>3.3204269835092983</v>
      </c>
      <c r="AG255" s="116"/>
      <c r="AH255" s="116"/>
      <c r="AI255" s="116"/>
      <c r="AJ255" s="116"/>
      <c r="AK255" s="167"/>
      <c r="AL255" s="116"/>
      <c r="AM255" s="116"/>
    </row>
    <row r="256" spans="1:39" ht="15" customHeight="1" x14ac:dyDescent="0.2">
      <c r="A256" s="185"/>
      <c r="B256" s="98" t="s">
        <v>78</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5">
        <v>7.0093677925445288</v>
      </c>
      <c r="AC256" s="115">
        <v>6.8489753374098159</v>
      </c>
      <c r="AD256" s="115">
        <v>9.3215411371703993</v>
      </c>
      <c r="AE256" s="115">
        <v>5.8906180906757708</v>
      </c>
      <c r="AF256" s="115">
        <v>3.9565456206396785</v>
      </c>
      <c r="AG256" s="115">
        <v>5.8664284950410686</v>
      </c>
      <c r="AH256" s="115">
        <v>2.7063296304296061</v>
      </c>
      <c r="AI256" s="116"/>
      <c r="AJ256" s="116"/>
      <c r="AK256" s="167"/>
      <c r="AL256" s="116"/>
      <c r="AM256" s="116"/>
    </row>
    <row r="257" spans="1:39" ht="15" customHeight="1" x14ac:dyDescent="0.2">
      <c r="A257" s="185"/>
      <c r="B257" s="98" t="s">
        <v>79</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5">
        <v>7.0591482145142948</v>
      </c>
      <c r="AC257" s="115">
        <v>6.0093323289133913</v>
      </c>
      <c r="AD257" s="115">
        <v>7.7547048442164739</v>
      </c>
      <c r="AE257" s="115">
        <v>5.700261855598769</v>
      </c>
      <c r="AF257" s="115">
        <v>4.137113402061849</v>
      </c>
      <c r="AG257" s="115">
        <v>5.2648700047543988</v>
      </c>
      <c r="AH257" s="115">
        <v>3.2144584670858762</v>
      </c>
      <c r="AI257" s="115">
        <v>6.7986038019943944</v>
      </c>
      <c r="AJ257" s="115">
        <v>3.5300506250932671</v>
      </c>
      <c r="AK257" s="168">
        <v>2.3863542085479423</v>
      </c>
      <c r="AL257" s="115">
        <v>6.4457073717476305</v>
      </c>
      <c r="AM257" s="115">
        <v>2.357682476355123</v>
      </c>
    </row>
    <row r="258" spans="1:39" ht="15.75" customHeight="1" thickBot="1" x14ac:dyDescent="0.25">
      <c r="A258" s="186"/>
      <c r="B258" s="101" t="s">
        <v>83</v>
      </c>
      <c r="C258" s="117">
        <v>25.147605188381451</v>
      </c>
      <c r="D258" s="117">
        <v>28.422724109016908</v>
      </c>
      <c r="E258" s="117">
        <v>16.80756009297102</v>
      </c>
      <c r="F258" s="117">
        <v>25.380597760068017</v>
      </c>
      <c r="G258" s="117">
        <v>28.382711967692671</v>
      </c>
      <c r="H258" s="117">
        <v>23.001881399846493</v>
      </c>
      <c r="I258" s="117">
        <v>24.048694333504351</v>
      </c>
      <c r="J258" s="117">
        <v>21.410051218491333</v>
      </c>
      <c r="K258" s="117">
        <v>23.589380853627613</v>
      </c>
      <c r="L258" s="117">
        <v>27.661656567342217</v>
      </c>
      <c r="M258" s="117">
        <v>29.830368128211422</v>
      </c>
      <c r="N258" s="117">
        <v>25.345302323944658</v>
      </c>
      <c r="O258" s="117">
        <v>29.347406028046759</v>
      </c>
      <c r="P258" s="117">
        <v>26.586864191183146</v>
      </c>
      <c r="Q258" s="117">
        <v>29.757829272874758</v>
      </c>
      <c r="R258" s="117">
        <v>26.009687593163576</v>
      </c>
      <c r="S258" s="117">
        <v>22.211201213588001</v>
      </c>
      <c r="T258" s="117">
        <v>23.120736973269501</v>
      </c>
      <c r="U258" s="117">
        <v>25.70083118908039</v>
      </c>
      <c r="V258" s="117">
        <v>21.425634272018318</v>
      </c>
      <c r="W258" s="117">
        <v>19.333502536129714</v>
      </c>
      <c r="X258" s="117">
        <v>18.522045578052353</v>
      </c>
      <c r="Y258" s="117">
        <v>18.039281866252214</v>
      </c>
      <c r="Z258" s="117">
        <v>16.371209282793213</v>
      </c>
      <c r="AA258" s="117">
        <v>14.726004362762588</v>
      </c>
      <c r="AB258" s="117">
        <v>7.3801123729570515</v>
      </c>
      <c r="AC258" s="117">
        <v>6.9252039540197705</v>
      </c>
      <c r="AD258" s="117">
        <v>9.4096419656490493</v>
      </c>
      <c r="AE258" s="117">
        <v>5.7384173932249087</v>
      </c>
      <c r="AF258" s="117">
        <v>5.7282670019247846</v>
      </c>
      <c r="AG258" s="117">
        <v>5.2648700047544388</v>
      </c>
      <c r="AH258" s="117">
        <v>3.2144584670858762</v>
      </c>
      <c r="AI258" s="117">
        <v>6.7986038019943944</v>
      </c>
      <c r="AJ258" s="117">
        <v>3.5300506250932671</v>
      </c>
      <c r="AK258" s="169">
        <v>2.3863542085479423</v>
      </c>
      <c r="AL258" s="117">
        <v>6.4457073717476305</v>
      </c>
      <c r="AM258" s="117">
        <v>2.357682476355123</v>
      </c>
    </row>
    <row r="259" spans="1:39" ht="15" customHeight="1" x14ac:dyDescent="0.2">
      <c r="A259" s="184" t="s">
        <v>52</v>
      </c>
      <c r="B259" s="96" t="s">
        <v>75</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70"/>
      <c r="AL259" s="118"/>
      <c r="AM259" s="118"/>
    </row>
    <row r="260" spans="1:39" ht="15" customHeight="1" x14ac:dyDescent="0.2">
      <c r="A260" s="185"/>
      <c r="B260" s="98" t="s">
        <v>76</v>
      </c>
      <c r="C260" s="115">
        <v>21.010957952262032</v>
      </c>
      <c r="D260" s="115">
        <v>25.928979280371642</v>
      </c>
      <c r="E260" s="115">
        <v>18.439135180677528</v>
      </c>
      <c r="F260" s="115">
        <v>26.885861456921084</v>
      </c>
      <c r="G260" s="115">
        <v>26.333369596809355</v>
      </c>
      <c r="H260" s="115">
        <v>24.666575636220664</v>
      </c>
      <c r="I260" s="115">
        <v>23.620636492393057</v>
      </c>
      <c r="J260" s="115">
        <v>20.788121751232573</v>
      </c>
      <c r="K260" s="115">
        <v>22.130334422847284</v>
      </c>
      <c r="L260" s="115">
        <v>26.468414059215618</v>
      </c>
      <c r="M260" s="115">
        <v>24.953937021989322</v>
      </c>
      <c r="N260" s="115">
        <v>27.636404108144561</v>
      </c>
      <c r="O260" s="115">
        <v>28.51354667177613</v>
      </c>
      <c r="P260" s="115">
        <v>24.738309462323411</v>
      </c>
      <c r="Q260" s="115">
        <v>28.584545120235145</v>
      </c>
      <c r="R260" s="115">
        <v>26.668842046643093</v>
      </c>
      <c r="S260" s="115">
        <v>23.633292460315687</v>
      </c>
      <c r="T260" s="115">
        <v>21.95518625835696</v>
      </c>
      <c r="U260" s="115">
        <v>20.066228634894522</v>
      </c>
      <c r="V260" s="115">
        <v>20.82705781169912</v>
      </c>
      <c r="W260" s="116"/>
      <c r="X260" s="116"/>
      <c r="Y260" s="116"/>
      <c r="Z260" s="116"/>
      <c r="AA260" s="116"/>
      <c r="AB260" s="116"/>
      <c r="AC260" s="116"/>
      <c r="AD260" s="116"/>
      <c r="AE260" s="116"/>
      <c r="AF260" s="116"/>
      <c r="AG260" s="116"/>
      <c r="AH260" s="116"/>
      <c r="AI260" s="116"/>
      <c r="AJ260" s="116"/>
      <c r="AK260" s="167"/>
      <c r="AL260" s="116"/>
      <c r="AM260" s="116"/>
    </row>
    <row r="261" spans="1:39" ht="15" customHeight="1" x14ac:dyDescent="0.2">
      <c r="A261" s="185"/>
      <c r="B261" s="98" t="s">
        <v>77</v>
      </c>
      <c r="C261" s="116"/>
      <c r="D261" s="116"/>
      <c r="E261" s="116"/>
      <c r="F261" s="116"/>
      <c r="G261" s="116"/>
      <c r="H261" s="116"/>
      <c r="I261" s="116"/>
      <c r="J261" s="116"/>
      <c r="K261" s="116"/>
      <c r="L261" s="116"/>
      <c r="M261" s="116"/>
      <c r="N261" s="116"/>
      <c r="O261" s="116"/>
      <c r="P261" s="116"/>
      <c r="Q261" s="116"/>
      <c r="R261" s="115">
        <v>25.843942525439601</v>
      </c>
      <c r="S261" s="115">
        <v>25.317326568594474</v>
      </c>
      <c r="T261" s="115">
        <v>23.898678254510713</v>
      </c>
      <c r="U261" s="115">
        <v>20.341523130908723</v>
      </c>
      <c r="V261" s="115">
        <v>18.701019233700457</v>
      </c>
      <c r="W261" s="115">
        <v>17.153250924307351</v>
      </c>
      <c r="X261" s="115">
        <v>16.459653647944879</v>
      </c>
      <c r="Y261" s="115">
        <v>17.009991781106777</v>
      </c>
      <c r="Z261" s="115">
        <v>12.552980568961766</v>
      </c>
      <c r="AA261" s="115">
        <v>10.468238771722802</v>
      </c>
      <c r="AB261" s="115">
        <v>8.2113187274716211</v>
      </c>
      <c r="AC261" s="115">
        <v>5.4160066744139295</v>
      </c>
      <c r="AD261" s="115">
        <v>7.4130911307874037</v>
      </c>
      <c r="AE261" s="115">
        <v>5.9786033850582276</v>
      </c>
      <c r="AF261" s="115">
        <v>3.2747943850201948</v>
      </c>
      <c r="AG261" s="116"/>
      <c r="AH261" s="116"/>
      <c r="AI261" s="116"/>
      <c r="AJ261" s="116"/>
      <c r="AK261" s="167"/>
      <c r="AL261" s="116"/>
      <c r="AM261" s="116"/>
    </row>
    <row r="262" spans="1:39" ht="15" customHeight="1" x14ac:dyDescent="0.2">
      <c r="A262" s="185"/>
      <c r="B262" s="98" t="s">
        <v>78</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5">
        <v>7.734766155695505</v>
      </c>
      <c r="AC262" s="115">
        <v>6.8281899324642668</v>
      </c>
      <c r="AD262" s="115">
        <v>7.6436466131916951</v>
      </c>
      <c r="AE262" s="115">
        <v>5.9823506879874957</v>
      </c>
      <c r="AF262" s="115">
        <v>4.0221081722084584</v>
      </c>
      <c r="AG262" s="115">
        <v>5.3238741096735724</v>
      </c>
      <c r="AH262" s="115">
        <v>3.8964057248460251</v>
      </c>
      <c r="AI262" s="116"/>
      <c r="AJ262" s="116"/>
      <c r="AK262" s="167"/>
      <c r="AL262" s="116"/>
      <c r="AM262" s="116"/>
    </row>
    <row r="263" spans="1:39" ht="15" customHeight="1" x14ac:dyDescent="0.2">
      <c r="A263" s="185"/>
      <c r="B263" s="98" t="s">
        <v>79</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5">
        <v>7.8825354917899872</v>
      </c>
      <c r="AC263" s="115">
        <v>5.8501578077250436</v>
      </c>
      <c r="AD263" s="115">
        <v>6.5828928836455569</v>
      </c>
      <c r="AE263" s="115">
        <v>5.9632687946269352</v>
      </c>
      <c r="AF263" s="115">
        <v>3.9884595890678081</v>
      </c>
      <c r="AG263" s="115">
        <v>4.68423298202468</v>
      </c>
      <c r="AH263" s="115">
        <v>4.0122079178536154</v>
      </c>
      <c r="AI263" s="115">
        <v>5.5431839732945445</v>
      </c>
      <c r="AJ263" s="115">
        <v>4.5442016942969445</v>
      </c>
      <c r="AK263" s="168">
        <v>1.8425220840192935</v>
      </c>
      <c r="AL263" s="168">
        <v>4.3109480492399683</v>
      </c>
      <c r="AM263" s="115">
        <v>3.0703207553432748</v>
      </c>
    </row>
    <row r="264" spans="1:39" ht="15.75" customHeight="1" thickBot="1" x14ac:dyDescent="0.25">
      <c r="A264" s="186"/>
      <c r="B264" s="101" t="s">
        <v>83</v>
      </c>
      <c r="C264" s="117">
        <v>22.131772138720109</v>
      </c>
      <c r="D264" s="117">
        <v>27.079552902776474</v>
      </c>
      <c r="E264" s="117">
        <v>19.483886240056169</v>
      </c>
      <c r="F264" s="117">
        <v>27.905267304566831</v>
      </c>
      <c r="G264" s="117">
        <v>27.483214214061807</v>
      </c>
      <c r="H264" s="117">
        <v>25.445118632365297</v>
      </c>
      <c r="I264" s="117">
        <v>24.599259561577234</v>
      </c>
      <c r="J264" s="117">
        <v>21.702333671435529</v>
      </c>
      <c r="K264" s="117">
        <v>23.260859754105372</v>
      </c>
      <c r="L264" s="117">
        <v>27.747821138155107</v>
      </c>
      <c r="M264" s="117">
        <v>26.806801366593248</v>
      </c>
      <c r="N264" s="117">
        <v>28.447045352340446</v>
      </c>
      <c r="O264" s="117">
        <v>29.488328491202896</v>
      </c>
      <c r="P264" s="117">
        <v>26.094112434639698</v>
      </c>
      <c r="Q264" s="117">
        <v>30.207838294141599</v>
      </c>
      <c r="R264" s="117">
        <v>26.015288841307353</v>
      </c>
      <c r="S264" s="117">
        <v>26.399078412473166</v>
      </c>
      <c r="T264" s="117">
        <v>23.578258236821011</v>
      </c>
      <c r="U264" s="117">
        <v>26.144711340882655</v>
      </c>
      <c r="V264" s="117">
        <v>21.301413674754187</v>
      </c>
      <c r="W264" s="117">
        <v>19.63128859667161</v>
      </c>
      <c r="X264" s="117">
        <v>19.105940617410941</v>
      </c>
      <c r="Y264" s="117">
        <v>19.568024023427604</v>
      </c>
      <c r="Z264" s="117">
        <v>15.622029089906381</v>
      </c>
      <c r="AA264" s="117">
        <v>13.399736036149999</v>
      </c>
      <c r="AB264" s="117">
        <v>8.6487886619642502</v>
      </c>
      <c r="AC264" s="117">
        <v>7.0571593210533203</v>
      </c>
      <c r="AD264" s="117">
        <v>8.5833885720411534</v>
      </c>
      <c r="AE264" s="117">
        <v>5.8506534684086837</v>
      </c>
      <c r="AF264" s="117">
        <v>5.8760830851852495</v>
      </c>
      <c r="AG264" s="117">
        <v>4.68423298202468</v>
      </c>
      <c r="AH264" s="117">
        <v>4.0122079178536154</v>
      </c>
      <c r="AI264" s="117">
        <v>5.5431839732945445</v>
      </c>
      <c r="AJ264" s="117">
        <v>4.5442016942969445</v>
      </c>
      <c r="AK264" s="169">
        <v>1.8425220840192935</v>
      </c>
      <c r="AL264" s="169">
        <v>4.3109480492399683</v>
      </c>
      <c r="AM264" s="117">
        <v>3.0703207553432748</v>
      </c>
    </row>
    <row r="265" spans="1:39" x14ac:dyDescent="0.2">
      <c r="A265" s="88" t="s">
        <v>109</v>
      </c>
      <c r="B265" s="17"/>
    </row>
    <row r="266" spans="1:39" x14ac:dyDescent="0.2">
      <c r="A266" s="119" t="s">
        <v>113</v>
      </c>
      <c r="B266" s="17"/>
    </row>
    <row r="267" spans="1:39" x14ac:dyDescent="0.2">
      <c r="A267" s="149"/>
    </row>
    <row r="268" spans="1:39" x14ac:dyDescent="0.2">
      <c r="A268" s="32" t="s">
        <v>121</v>
      </c>
    </row>
  </sheetData>
  <mergeCells count="45">
    <mergeCell ref="A43:A48"/>
    <mergeCell ref="A7:A12"/>
    <mergeCell ref="A6:B6"/>
    <mergeCell ref="A13:A18"/>
    <mergeCell ref="A19:A24"/>
    <mergeCell ref="A25:A30"/>
    <mergeCell ref="A31:A36"/>
    <mergeCell ref="A37:A42"/>
    <mergeCell ref="A100:A105"/>
    <mergeCell ref="A106:A111"/>
    <mergeCell ref="A112:A117"/>
    <mergeCell ref="A118:A123"/>
    <mergeCell ref="A49:A54"/>
    <mergeCell ref="A55:A60"/>
    <mergeCell ref="A61:A66"/>
    <mergeCell ref="A67:A72"/>
    <mergeCell ref="A73:A78"/>
    <mergeCell ref="A79:A84"/>
    <mergeCell ref="A85:A90"/>
    <mergeCell ref="A93:B93"/>
    <mergeCell ref="A94:A99"/>
    <mergeCell ref="A130:A135"/>
    <mergeCell ref="A136:A141"/>
    <mergeCell ref="A142:A147"/>
    <mergeCell ref="A148:A153"/>
    <mergeCell ref="A124:A129"/>
    <mergeCell ref="A211:A216"/>
    <mergeCell ref="A154:A159"/>
    <mergeCell ref="A160:A165"/>
    <mergeCell ref="A166:A171"/>
    <mergeCell ref="A172:A177"/>
    <mergeCell ref="A180:B180"/>
    <mergeCell ref="A181:A186"/>
    <mergeCell ref="A187:A192"/>
    <mergeCell ref="A193:A198"/>
    <mergeCell ref="A199:A204"/>
    <mergeCell ref="A205:A210"/>
    <mergeCell ref="A241:A246"/>
    <mergeCell ref="A247:A252"/>
    <mergeCell ref="A253:A258"/>
    <mergeCell ref="A259:A264"/>
    <mergeCell ref="A217:A222"/>
    <mergeCell ref="A223:A228"/>
    <mergeCell ref="A229:A234"/>
    <mergeCell ref="A235:A240"/>
  </mergeCells>
  <hyperlinks>
    <hyperlink ref="AM4" location="Índice!A1" display="Menú principal"/>
  </hyperlinks>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K70"/>
  <sheetViews>
    <sheetView zoomScaleNormal="100" workbookViewId="0">
      <selection activeCell="A80" sqref="A80"/>
    </sheetView>
  </sheetViews>
  <sheetFormatPr baseColWidth="10" defaultRowHeight="15" x14ac:dyDescent="0.25"/>
  <cols>
    <col min="1" max="16384" width="11.42578125" style="9"/>
  </cols>
  <sheetData>
    <row r="3" spans="4:11" x14ac:dyDescent="0.25">
      <c r="D3" s="9" t="s">
        <v>54</v>
      </c>
      <c r="G3" s="174" t="s">
        <v>92</v>
      </c>
      <c r="H3" s="9" t="s">
        <v>54</v>
      </c>
    </row>
    <row r="4" spans="4:11" x14ac:dyDescent="0.25">
      <c r="K4" s="9" t="s">
        <v>54</v>
      </c>
    </row>
    <row r="5" spans="4:11" x14ac:dyDescent="0.25">
      <c r="H5" s="9" t="s">
        <v>54</v>
      </c>
    </row>
    <row r="6" spans="4:11" x14ac:dyDescent="0.25">
      <c r="I6" s="9" t="s">
        <v>54</v>
      </c>
    </row>
    <row r="7" spans="4:11" x14ac:dyDescent="0.25">
      <c r="H7" s="9" t="s">
        <v>54</v>
      </c>
      <c r="I7" s="9" t="s">
        <v>54</v>
      </c>
    </row>
    <row r="10" spans="4:11" x14ac:dyDescent="0.25">
      <c r="I10" s="9" t="s">
        <v>54</v>
      </c>
    </row>
    <row r="70" spans="7:7" x14ac:dyDescent="0.25">
      <c r="G70" s="174" t="s">
        <v>115</v>
      </c>
    </row>
  </sheetData>
  <hyperlinks>
    <hyperlink ref="G70" location="PMF!A1" display="Volver a arriba"/>
    <hyperlink ref="G3" location="Índice!A1" display="Menú principal"/>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Q25"/>
  <sheetViews>
    <sheetView zoomScaleNormal="100" workbookViewId="0">
      <selection activeCell="A7" sqref="A7"/>
    </sheetView>
  </sheetViews>
  <sheetFormatPr baseColWidth="10" defaultRowHeight="12.75" x14ac:dyDescent="0.2"/>
  <cols>
    <col min="1" max="1" width="12.5703125" style="14" customWidth="1"/>
    <col min="2" max="2" width="30.85546875" style="14" customWidth="1"/>
    <col min="3" max="38" width="8" style="14" bestFit="1" customWidth="1"/>
    <col min="39" max="40" width="9" style="15" customWidth="1"/>
    <col min="41" max="16384" width="11.42578125" style="15"/>
  </cols>
  <sheetData>
    <row r="4" spans="1:43" x14ac:dyDescent="0.2">
      <c r="F4" s="14" t="s">
        <v>54</v>
      </c>
    </row>
    <row r="5" spans="1:43" ht="15" customHeight="1" x14ac:dyDescent="0.2">
      <c r="A5" s="17" t="s">
        <v>40</v>
      </c>
      <c r="AN5" s="173" t="s">
        <v>92</v>
      </c>
    </row>
    <row r="6" spans="1:43" ht="14.25" x14ac:dyDescent="0.2">
      <c r="A6" s="17" t="s">
        <v>122</v>
      </c>
    </row>
    <row r="7" spans="1:43" ht="38.25" x14ac:dyDescent="0.2">
      <c r="A7" s="26" t="s">
        <v>0</v>
      </c>
      <c r="B7" s="26" t="s">
        <v>108</v>
      </c>
      <c r="C7" s="27">
        <v>1975</v>
      </c>
      <c r="D7" s="27">
        <v>1976</v>
      </c>
      <c r="E7" s="27">
        <v>1977</v>
      </c>
      <c r="F7" s="27">
        <v>1978</v>
      </c>
      <c r="G7" s="27">
        <v>1979</v>
      </c>
      <c r="H7" s="27">
        <v>1980</v>
      </c>
      <c r="I7" s="27">
        <v>1981</v>
      </c>
      <c r="J7" s="27">
        <v>1982</v>
      </c>
      <c r="K7" s="27">
        <v>1983</v>
      </c>
      <c r="L7" s="27">
        <v>1984</v>
      </c>
      <c r="M7" s="27">
        <v>1985</v>
      </c>
      <c r="N7" s="27">
        <v>1986</v>
      </c>
      <c r="O7" s="27">
        <v>1987</v>
      </c>
      <c r="P7" s="27">
        <v>1988</v>
      </c>
      <c r="Q7" s="27">
        <v>1989</v>
      </c>
      <c r="R7" s="27">
        <v>1990</v>
      </c>
      <c r="S7" s="27">
        <v>1991</v>
      </c>
      <c r="T7" s="27">
        <v>1992</v>
      </c>
      <c r="U7" s="27">
        <v>1993</v>
      </c>
      <c r="V7" s="27">
        <v>1994</v>
      </c>
      <c r="W7" s="27">
        <v>1995</v>
      </c>
      <c r="X7" s="27">
        <v>1996</v>
      </c>
      <c r="Y7" s="27">
        <v>1997</v>
      </c>
      <c r="Z7" s="27">
        <v>1998</v>
      </c>
      <c r="AA7" s="27">
        <v>1999</v>
      </c>
      <c r="AB7" s="26">
        <v>2000</v>
      </c>
      <c r="AC7" s="26">
        <v>2001</v>
      </c>
      <c r="AD7" s="26">
        <v>2002</v>
      </c>
      <c r="AE7" s="26">
        <v>2003</v>
      </c>
      <c r="AF7" s="26">
        <v>2004</v>
      </c>
      <c r="AG7" s="26">
        <v>2005</v>
      </c>
      <c r="AH7" s="26">
        <v>2006</v>
      </c>
      <c r="AI7" s="26">
        <v>2007</v>
      </c>
      <c r="AJ7" s="26">
        <v>2008</v>
      </c>
      <c r="AK7" s="26">
        <v>2009</v>
      </c>
      <c r="AL7" s="26">
        <v>2010</v>
      </c>
      <c r="AM7" s="26">
        <v>2011</v>
      </c>
      <c r="AN7" s="26" t="s">
        <v>112</v>
      </c>
    </row>
    <row r="8" spans="1:43" x14ac:dyDescent="0.2">
      <c r="A8" s="18" t="s">
        <v>33</v>
      </c>
      <c r="B8" s="19" t="s">
        <v>34</v>
      </c>
      <c r="C8" s="20">
        <v>667.82000000000016</v>
      </c>
      <c r="D8" s="20">
        <v>869.26973191833042</v>
      </c>
      <c r="E8" s="20">
        <v>1155.9918008839502</v>
      </c>
      <c r="F8" s="20">
        <v>1497.3480670104168</v>
      </c>
      <c r="G8" s="20">
        <v>1990.7018059802542</v>
      </c>
      <c r="H8" s="20">
        <v>2734.3239220422242</v>
      </c>
      <c r="I8" s="20">
        <v>3449.2737724346989</v>
      </c>
      <c r="J8" s="20">
        <v>4360.7985300589562</v>
      </c>
      <c r="K8" s="20">
        <v>5362.358955647308</v>
      </c>
      <c r="L8" s="20">
        <v>6809.40331525088</v>
      </c>
      <c r="M8" s="20">
        <v>8886.118987600903</v>
      </c>
      <c r="N8" s="20">
        <v>12101.656956289682</v>
      </c>
      <c r="O8" s="20">
        <v>16038.008738684204</v>
      </c>
      <c r="P8" s="20">
        <v>21994.217857629235</v>
      </c>
      <c r="Q8" s="20">
        <v>28921.811972531283</v>
      </c>
      <c r="R8" s="20">
        <v>39490.888296651443</v>
      </c>
      <c r="S8" s="20">
        <v>51512.528028185254</v>
      </c>
      <c r="T8" s="20">
        <v>66359.803101558296</v>
      </c>
      <c r="U8" s="20">
        <v>85169.081400258205</v>
      </c>
      <c r="V8" s="20">
        <v>111392.30216844664</v>
      </c>
      <c r="W8" s="20">
        <v>143288.44470333273</v>
      </c>
      <c r="X8" s="20">
        <v>175342.36397142668</v>
      </c>
      <c r="Y8" s="20">
        <v>217350.81177293626</v>
      </c>
      <c r="Z8" s="20">
        <v>256917.6609480578</v>
      </c>
      <c r="AA8" s="20">
        <v>276466.50774997356</v>
      </c>
      <c r="AB8" s="20">
        <v>330951.44262820279</v>
      </c>
      <c r="AC8" s="20">
        <v>367505.15394057491</v>
      </c>
      <c r="AD8" s="20">
        <v>406731.82685064449</v>
      </c>
      <c r="AE8" s="20">
        <v>468252.66891568783</v>
      </c>
      <c r="AF8" s="20">
        <v>528591.9167553985</v>
      </c>
      <c r="AG8" s="20">
        <v>589688</v>
      </c>
      <c r="AH8" s="20">
        <v>664459</v>
      </c>
      <c r="AI8" s="20">
        <v>738591</v>
      </c>
      <c r="AJ8" s="20">
        <v>829396</v>
      </c>
      <c r="AK8" s="20">
        <v>856204</v>
      </c>
      <c r="AL8" s="20">
        <v>918567</v>
      </c>
      <c r="AM8" s="20">
        <v>1041857</v>
      </c>
      <c r="AN8" s="20">
        <v>1110579</v>
      </c>
    </row>
    <row r="9" spans="1:43" x14ac:dyDescent="0.2">
      <c r="A9" s="29" t="s">
        <v>35</v>
      </c>
      <c r="B9" s="30" t="s">
        <v>36</v>
      </c>
      <c r="C9" s="31">
        <v>284.01141004595422</v>
      </c>
      <c r="D9" s="31">
        <v>372.30957605477431</v>
      </c>
      <c r="E9" s="31">
        <v>486.84521062105625</v>
      </c>
      <c r="F9" s="31">
        <v>649.00039195390877</v>
      </c>
      <c r="G9" s="31">
        <v>867.22619342302994</v>
      </c>
      <c r="H9" s="31">
        <v>1175.4990374405925</v>
      </c>
      <c r="I9" s="31">
        <v>1500.5094895716438</v>
      </c>
      <c r="J9" s="31">
        <v>1891.4692818388548</v>
      </c>
      <c r="K9" s="31">
        <v>2306.2913209025305</v>
      </c>
      <c r="L9" s="31">
        <v>2951.41124459704</v>
      </c>
      <c r="M9" s="31">
        <v>3923.9003689754109</v>
      </c>
      <c r="N9" s="31">
        <v>5392.6804791166987</v>
      </c>
      <c r="O9" s="31">
        <v>7239.3484298405929</v>
      </c>
      <c r="P9" s="31">
        <v>10007.049385159198</v>
      </c>
      <c r="Q9" s="31">
        <v>13259.215196038049</v>
      </c>
      <c r="R9" s="31">
        <v>18244.313887275555</v>
      </c>
      <c r="S9" s="31">
        <v>23485.906435055578</v>
      </c>
      <c r="T9" s="31">
        <v>30204.083116680187</v>
      </c>
      <c r="U9" s="31">
        <v>37774.166444197945</v>
      </c>
      <c r="V9" s="31">
        <v>48489.401491772565</v>
      </c>
      <c r="W9" s="31">
        <v>62818.031997634163</v>
      </c>
      <c r="X9" s="31">
        <v>76735.725973693043</v>
      </c>
      <c r="Y9" s="31">
        <v>96270.052755084122</v>
      </c>
      <c r="Z9" s="31">
        <v>112943.32536933417</v>
      </c>
      <c r="AA9" s="31">
        <v>118921.93900687582</v>
      </c>
      <c r="AB9" s="31">
        <v>148674.90667406534</v>
      </c>
      <c r="AC9" s="31">
        <v>168777.02101157646</v>
      </c>
      <c r="AD9" s="31">
        <v>190001.86090800774</v>
      </c>
      <c r="AE9" s="31">
        <v>223152.00937892724</v>
      </c>
      <c r="AF9" s="31">
        <v>251012.90241503326</v>
      </c>
      <c r="AG9" s="31">
        <v>278407.00000000006</v>
      </c>
      <c r="AH9" s="31">
        <v>314852</v>
      </c>
      <c r="AI9" s="31">
        <v>346682</v>
      </c>
      <c r="AJ9" s="31">
        <v>390785</v>
      </c>
      <c r="AK9" s="31">
        <v>392357</v>
      </c>
      <c r="AL9" s="31">
        <v>419432</v>
      </c>
      <c r="AM9" s="122">
        <v>476478</v>
      </c>
      <c r="AN9" s="122">
        <v>502426</v>
      </c>
      <c r="AQ9" s="20"/>
    </row>
    <row r="10" spans="1:43" x14ac:dyDescent="0.2">
      <c r="A10" s="18" t="s">
        <v>37</v>
      </c>
      <c r="B10" s="19" t="s">
        <v>38</v>
      </c>
      <c r="C10" s="20">
        <v>383.80858995404577</v>
      </c>
      <c r="D10" s="20">
        <v>496.96015586355622</v>
      </c>
      <c r="E10" s="20">
        <v>669.14659026289394</v>
      </c>
      <c r="F10" s="20">
        <v>848.34767505650814</v>
      </c>
      <c r="G10" s="20">
        <v>1123.4756125572242</v>
      </c>
      <c r="H10" s="20">
        <v>1558.824884601632</v>
      </c>
      <c r="I10" s="20">
        <v>1948.7642828630551</v>
      </c>
      <c r="J10" s="20">
        <v>2469.3292482201009</v>
      </c>
      <c r="K10" s="20">
        <v>3056.0676347447779</v>
      </c>
      <c r="L10" s="20">
        <v>3857.9920706538401</v>
      </c>
      <c r="M10" s="20">
        <v>4962.2186186254912</v>
      </c>
      <c r="N10" s="20">
        <v>6708.9764771729842</v>
      </c>
      <c r="O10" s="20">
        <v>8798.6603088436113</v>
      </c>
      <c r="P10" s="20">
        <v>11987.168472470035</v>
      </c>
      <c r="Q10" s="20">
        <v>15662.596776493232</v>
      </c>
      <c r="R10" s="20">
        <v>21246.574409375891</v>
      </c>
      <c r="S10" s="20">
        <v>28026.621593129676</v>
      </c>
      <c r="T10" s="20">
        <v>36155.719984878102</v>
      </c>
      <c r="U10" s="20">
        <v>47394.914956060253</v>
      </c>
      <c r="V10" s="20">
        <v>62902.900676674013</v>
      </c>
      <c r="W10" s="20">
        <v>80470.41270569856</v>
      </c>
      <c r="X10" s="20">
        <v>98606.637997733633</v>
      </c>
      <c r="Y10" s="20">
        <v>121080.75901785212</v>
      </c>
      <c r="Z10" s="20">
        <v>143974.33557872364</v>
      </c>
      <c r="AA10" s="20">
        <v>157544.56874309771</v>
      </c>
      <c r="AB10" s="20">
        <v>182276.53595413751</v>
      </c>
      <c r="AC10" s="20">
        <v>198728.13292899841</v>
      </c>
      <c r="AD10" s="20">
        <v>216729.96594263677</v>
      </c>
      <c r="AE10" s="20">
        <v>245100.65953676053</v>
      </c>
      <c r="AF10" s="20">
        <v>277579.01434036525</v>
      </c>
      <c r="AG10" s="20">
        <v>311281.00000000006</v>
      </c>
      <c r="AH10" s="20">
        <v>349607</v>
      </c>
      <c r="AI10" s="20">
        <v>391909</v>
      </c>
      <c r="AJ10" s="20">
        <v>438611</v>
      </c>
      <c r="AK10" s="20">
        <v>463847</v>
      </c>
      <c r="AL10" s="20">
        <v>499135</v>
      </c>
      <c r="AM10" s="20">
        <v>565379</v>
      </c>
      <c r="AN10" s="20">
        <v>608153</v>
      </c>
      <c r="AQ10" s="20"/>
    </row>
    <row r="11" spans="1:43" x14ac:dyDescent="0.2">
      <c r="A11" s="29" t="s">
        <v>39</v>
      </c>
      <c r="B11" s="30" t="s">
        <v>63</v>
      </c>
      <c r="C11" s="31">
        <v>24.850999999999999</v>
      </c>
      <c r="D11" s="31">
        <v>43.292967189963285</v>
      </c>
      <c r="E11" s="31">
        <v>62.950850637985944</v>
      </c>
      <c r="F11" s="31">
        <v>88.437390998110317</v>
      </c>
      <c r="G11" s="31">
        <v>110.17215474313171</v>
      </c>
      <c r="H11" s="31">
        <v>91.799908354117775</v>
      </c>
      <c r="I11" s="31">
        <v>142.45991536550733</v>
      </c>
      <c r="J11" s="31">
        <v>187.70512748372255</v>
      </c>
      <c r="K11" s="31">
        <v>220.27708379886144</v>
      </c>
      <c r="L11" s="31">
        <v>294.7563953210427</v>
      </c>
      <c r="M11" s="31">
        <v>418.65455840008718</v>
      </c>
      <c r="N11" s="31">
        <v>696.76070990846461</v>
      </c>
      <c r="O11" s="31">
        <v>918.19636072760875</v>
      </c>
      <c r="P11" s="31">
        <v>1072.9427116956733</v>
      </c>
      <c r="Q11" s="31">
        <v>1315.0948480782829</v>
      </c>
      <c r="R11" s="31">
        <v>1632.6984291815781</v>
      </c>
      <c r="S11" s="31">
        <v>1835.0973057885599</v>
      </c>
      <c r="T11" s="31">
        <v>2344.6626913670107</v>
      </c>
      <c r="U11" s="31">
        <v>3412.7889338829468</v>
      </c>
      <c r="V11" s="31">
        <v>5102.3920000000026</v>
      </c>
      <c r="W11" s="31">
        <v>6844.4045013026125</v>
      </c>
      <c r="X11" s="31">
        <v>7585.0706497610008</v>
      </c>
      <c r="Y11" s="31">
        <v>9767.4451084756165</v>
      </c>
      <c r="Z11" s="31">
        <v>10212.700197212607</v>
      </c>
      <c r="AA11" s="31">
        <v>10654.742912544603</v>
      </c>
      <c r="AB11" s="31">
        <v>14100.978999999994</v>
      </c>
      <c r="AC11" s="31">
        <v>15475.998231368429</v>
      </c>
      <c r="AD11" s="31">
        <v>17658.949500386934</v>
      </c>
      <c r="AE11" s="31">
        <v>21221.599293462859</v>
      </c>
      <c r="AF11" s="31">
        <v>24915.29748200504</v>
      </c>
      <c r="AG11" s="31">
        <v>28874.999999999993</v>
      </c>
      <c r="AH11" s="31">
        <v>34291</v>
      </c>
      <c r="AI11" s="31">
        <v>39163</v>
      </c>
      <c r="AJ11" s="31">
        <v>41476</v>
      </c>
      <c r="AK11" s="31">
        <v>40800</v>
      </c>
      <c r="AL11" s="31">
        <v>45789</v>
      </c>
      <c r="AM11" s="122">
        <v>54515</v>
      </c>
      <c r="AN11" s="122">
        <v>57288</v>
      </c>
      <c r="AQ11" s="20"/>
    </row>
    <row r="12" spans="1:43" x14ac:dyDescent="0.2">
      <c r="A12" s="22" t="s">
        <v>37</v>
      </c>
      <c r="B12" s="23" t="s">
        <v>22</v>
      </c>
      <c r="C12" s="24">
        <v>408.65958995404583</v>
      </c>
      <c r="D12" s="24">
        <v>540.2532683898088</v>
      </c>
      <c r="E12" s="24">
        <v>732.09728767265619</v>
      </c>
      <c r="F12" s="24">
        <v>936.78493796665714</v>
      </c>
      <c r="G12" s="24">
        <v>1233.6474722832068</v>
      </c>
      <c r="H12" s="24">
        <v>1650.6243457488101</v>
      </c>
      <c r="I12" s="24">
        <v>2091.2246235526418</v>
      </c>
      <c r="J12" s="24">
        <v>2657.0340673133087</v>
      </c>
      <c r="K12" s="24">
        <v>3276.3449860523547</v>
      </c>
      <c r="L12" s="24">
        <v>4152.7485018273219</v>
      </c>
      <c r="M12" s="24">
        <v>5380.8728596748879</v>
      </c>
      <c r="N12" s="24">
        <v>7405.7366911739518</v>
      </c>
      <c r="O12" s="24">
        <v>9716.8571530377503</v>
      </c>
      <c r="P12" s="24">
        <v>13060.111534767602</v>
      </c>
      <c r="Q12" s="24">
        <v>16977.691182264294</v>
      </c>
      <c r="R12" s="24">
        <v>22879.272696633641</v>
      </c>
      <c r="S12" s="24">
        <v>29861.719216763318</v>
      </c>
      <c r="T12" s="24">
        <v>38500.38312468215</v>
      </c>
      <c r="U12" s="24">
        <v>50807.703900656757</v>
      </c>
      <c r="V12" s="24">
        <v>68005.292676674173</v>
      </c>
      <c r="W12" s="24">
        <v>87314.817189643989</v>
      </c>
      <c r="X12" s="24">
        <v>106191.70868231278</v>
      </c>
      <c r="Y12" s="24">
        <v>130848.20399229138</v>
      </c>
      <c r="Z12" s="24">
        <v>154187.03579639934</v>
      </c>
      <c r="AA12" s="24">
        <v>168199.31115661087</v>
      </c>
      <c r="AB12" s="24">
        <v>196377.51495413759</v>
      </c>
      <c r="AC12" s="24">
        <v>214204.13116036684</v>
      </c>
      <c r="AD12" s="24">
        <v>234388.9154430237</v>
      </c>
      <c r="AE12" s="24">
        <v>266322.25883022341</v>
      </c>
      <c r="AF12" s="24">
        <v>302494.31182237028</v>
      </c>
      <c r="AG12" s="24">
        <v>340155.99999999988</v>
      </c>
      <c r="AH12" s="24">
        <v>383898</v>
      </c>
      <c r="AI12" s="24">
        <v>431072</v>
      </c>
      <c r="AJ12" s="24">
        <v>480087</v>
      </c>
      <c r="AK12" s="24">
        <v>504647</v>
      </c>
      <c r="AL12" s="24">
        <v>544924</v>
      </c>
      <c r="AM12" s="24">
        <v>619894</v>
      </c>
      <c r="AN12" s="24">
        <v>665441</v>
      </c>
      <c r="AQ12" s="20"/>
    </row>
    <row r="13" spans="1:43"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spans="1:43" x14ac:dyDescent="0.2">
      <c r="A14" s="19" t="s">
        <v>94</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spans="1:43" ht="14.25" x14ac:dyDescent="0.2">
      <c r="A15" s="17" t="s">
        <v>122</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43" ht="38.25" x14ac:dyDescent="0.2">
      <c r="A16" s="26" t="s">
        <v>0</v>
      </c>
      <c r="B16" s="26" t="s">
        <v>108</v>
      </c>
      <c r="C16" s="27">
        <v>1975</v>
      </c>
      <c r="D16" s="27">
        <v>1976</v>
      </c>
      <c r="E16" s="27">
        <v>1977</v>
      </c>
      <c r="F16" s="27">
        <v>1978</v>
      </c>
      <c r="G16" s="27">
        <v>1979</v>
      </c>
      <c r="H16" s="27">
        <v>1980</v>
      </c>
      <c r="I16" s="27">
        <v>1981</v>
      </c>
      <c r="J16" s="27">
        <v>1982</v>
      </c>
      <c r="K16" s="27">
        <v>1983</v>
      </c>
      <c r="L16" s="27">
        <v>1984</v>
      </c>
      <c r="M16" s="27">
        <v>1985</v>
      </c>
      <c r="N16" s="27">
        <v>1986</v>
      </c>
      <c r="O16" s="27">
        <v>1987</v>
      </c>
      <c r="P16" s="27">
        <v>1988</v>
      </c>
      <c r="Q16" s="27">
        <v>1989</v>
      </c>
      <c r="R16" s="27">
        <v>1990</v>
      </c>
      <c r="S16" s="27">
        <v>1991</v>
      </c>
      <c r="T16" s="27">
        <v>1992</v>
      </c>
      <c r="U16" s="27">
        <v>1993</v>
      </c>
      <c r="V16" s="27">
        <v>1994</v>
      </c>
      <c r="W16" s="27">
        <v>1995</v>
      </c>
      <c r="X16" s="27">
        <v>1996</v>
      </c>
      <c r="Y16" s="27">
        <v>1997</v>
      </c>
      <c r="Z16" s="27">
        <v>1998</v>
      </c>
      <c r="AA16" s="27">
        <v>1999</v>
      </c>
      <c r="AB16" s="26">
        <v>2000</v>
      </c>
      <c r="AC16" s="26">
        <v>2001</v>
      </c>
      <c r="AD16" s="26">
        <v>2002</v>
      </c>
      <c r="AE16" s="26">
        <v>2003</v>
      </c>
      <c r="AF16" s="26">
        <v>2004</v>
      </c>
      <c r="AG16" s="26">
        <v>2005</v>
      </c>
      <c r="AH16" s="26">
        <v>2006</v>
      </c>
      <c r="AI16" s="26">
        <v>2007</v>
      </c>
      <c r="AJ16" s="26">
        <v>2008</v>
      </c>
      <c r="AK16" s="26">
        <v>2009</v>
      </c>
      <c r="AL16" s="26">
        <v>2010</v>
      </c>
      <c r="AM16" s="26">
        <v>2011</v>
      </c>
      <c r="AN16" s="26" t="s">
        <v>112</v>
      </c>
    </row>
    <row r="17" spans="1:43" x14ac:dyDescent="0.2">
      <c r="A17" s="18" t="s">
        <v>33</v>
      </c>
      <c r="B17" s="19" t="s">
        <v>34</v>
      </c>
      <c r="C17" s="20">
        <v>209393.64433063616</v>
      </c>
      <c r="D17" s="20">
        <v>218208.78862660646</v>
      </c>
      <c r="E17" s="20">
        <v>226483.84502270128</v>
      </c>
      <c r="F17" s="20">
        <v>244654.26468937969</v>
      </c>
      <c r="G17" s="20">
        <v>257682.97056912314</v>
      </c>
      <c r="H17" s="20">
        <v>274334.64292422176</v>
      </c>
      <c r="I17" s="20">
        <v>275838.60237345676</v>
      </c>
      <c r="J17" s="20">
        <v>279930.55389690021</v>
      </c>
      <c r="K17" s="20">
        <v>283257.39523657016</v>
      </c>
      <c r="L17" s="20">
        <v>293508.97681570309</v>
      </c>
      <c r="M17" s="20">
        <v>300472.25026510574</v>
      </c>
      <c r="N17" s="20">
        <v>315703.39195412409</v>
      </c>
      <c r="O17" s="20">
        <v>331409.98802029673</v>
      </c>
      <c r="P17" s="20">
        <v>346668.49276337214</v>
      </c>
      <c r="Q17" s="20">
        <v>360582.2140666644</v>
      </c>
      <c r="R17" s="20">
        <v>380180.66552586894</v>
      </c>
      <c r="S17" s="20">
        <v>391275.19190141355</v>
      </c>
      <c r="T17" s="20">
        <v>407608.07899019285</v>
      </c>
      <c r="U17" s="20">
        <v>433824.98031336465</v>
      </c>
      <c r="V17" s="20">
        <v>462117.77066741616</v>
      </c>
      <c r="W17" s="20">
        <v>486579.06965634413</v>
      </c>
      <c r="X17" s="20">
        <v>495282.0563068827</v>
      </c>
      <c r="Y17" s="20">
        <v>514017.79757663124</v>
      </c>
      <c r="Z17" s="20">
        <v>511225.17960451596</v>
      </c>
      <c r="AA17" s="20">
        <v>475918.04470143648</v>
      </c>
      <c r="AB17" s="20">
        <v>491650.57700195897</v>
      </c>
      <c r="AC17" s="20">
        <v>499762.70438118622</v>
      </c>
      <c r="AD17" s="20">
        <v>513510.04047167726</v>
      </c>
      <c r="AE17" s="20">
        <v>533781.0839698856</v>
      </c>
      <c r="AF17" s="20">
        <v>562968.67693809886</v>
      </c>
      <c r="AG17" s="20">
        <v>589688</v>
      </c>
      <c r="AH17" s="20">
        <v>629788</v>
      </c>
      <c r="AI17" s="20">
        <v>670749.01972883206</v>
      </c>
      <c r="AJ17" s="20">
        <v>694893.00935030147</v>
      </c>
      <c r="AK17" s="20">
        <v>699401.37360973121</v>
      </c>
      <c r="AL17" s="20">
        <v>724827.86841278069</v>
      </c>
      <c r="AM17" s="20">
        <v>771486</v>
      </c>
      <c r="AN17" s="20">
        <v>798074</v>
      </c>
    </row>
    <row r="18" spans="1:43" x14ac:dyDescent="0.2">
      <c r="A18" s="29" t="s">
        <v>35</v>
      </c>
      <c r="B18" s="30" t="s">
        <v>36</v>
      </c>
      <c r="C18" s="31">
        <v>99052.275696417317</v>
      </c>
      <c r="D18" s="31">
        <v>102983.7851237166</v>
      </c>
      <c r="E18" s="31">
        <v>106323.29910732261</v>
      </c>
      <c r="F18" s="31">
        <v>117431.42109183344</v>
      </c>
      <c r="G18" s="31">
        <v>125233.04829088683</v>
      </c>
      <c r="H18" s="31">
        <v>131478.94432269307</v>
      </c>
      <c r="I18" s="31">
        <v>132615.47689767607</v>
      </c>
      <c r="J18" s="31">
        <v>133620.60545172973</v>
      </c>
      <c r="K18" s="31">
        <v>134636.22014464161</v>
      </c>
      <c r="L18" s="31">
        <v>139609.40296794852</v>
      </c>
      <c r="M18" s="31">
        <v>142142.75408997043</v>
      </c>
      <c r="N18" s="31">
        <v>148850.39933704317</v>
      </c>
      <c r="O18" s="31">
        <v>154992.16285614396</v>
      </c>
      <c r="P18" s="31">
        <v>163377.4317168672</v>
      </c>
      <c r="Q18" s="31">
        <v>167467.38404580296</v>
      </c>
      <c r="R18" s="31">
        <v>177924.34606705818</v>
      </c>
      <c r="S18" s="31">
        <v>182121.64072261626</v>
      </c>
      <c r="T18" s="31">
        <v>192530.70055665571</v>
      </c>
      <c r="U18" s="31">
        <v>209604.89775362506</v>
      </c>
      <c r="V18" s="31">
        <v>225462.80679655835</v>
      </c>
      <c r="W18" s="31">
        <v>237187.40227986654</v>
      </c>
      <c r="X18" s="31">
        <v>241771.54648642745</v>
      </c>
      <c r="Y18" s="31">
        <v>252723.20336050927</v>
      </c>
      <c r="Z18" s="31">
        <v>246919.59430901901</v>
      </c>
      <c r="AA18" s="31">
        <v>221748.66030794609</v>
      </c>
      <c r="AB18" s="31">
        <v>230860.11425619922</v>
      </c>
      <c r="AC18" s="31">
        <v>234925.21923474828</v>
      </c>
      <c r="AD18" s="31">
        <v>241669.62923324094</v>
      </c>
      <c r="AE18" s="31">
        <v>251630.62412172582</v>
      </c>
      <c r="AF18" s="31">
        <v>265628.39805496129</v>
      </c>
      <c r="AG18" s="31">
        <v>278407</v>
      </c>
      <c r="AH18" s="31">
        <v>298900</v>
      </c>
      <c r="AI18" s="31">
        <v>318546.4862856199</v>
      </c>
      <c r="AJ18" s="31">
        <v>330469.398943451</v>
      </c>
      <c r="AK18" s="31">
        <v>327717.63665942784</v>
      </c>
      <c r="AL18" s="31">
        <v>339230.77368441666</v>
      </c>
      <c r="AM18" s="122">
        <v>362120</v>
      </c>
      <c r="AN18" s="122">
        <v>372456</v>
      </c>
    </row>
    <row r="19" spans="1:43" x14ac:dyDescent="0.2">
      <c r="A19" s="18" t="s">
        <v>37</v>
      </c>
      <c r="B19" s="19" t="s">
        <v>38</v>
      </c>
      <c r="C19" s="20">
        <v>110449.27240960629</v>
      </c>
      <c r="D19" s="20">
        <v>115295.75322299008</v>
      </c>
      <c r="E19" s="20">
        <v>120135.01584332557</v>
      </c>
      <c r="F19" s="20">
        <v>127646.09105225089</v>
      </c>
      <c r="G19" s="20">
        <v>133166.414323598</v>
      </c>
      <c r="H19" s="20">
        <v>143295.53786670786</v>
      </c>
      <c r="I19" s="20">
        <v>143738.07835871339</v>
      </c>
      <c r="J19" s="20">
        <v>146664.28100649509</v>
      </c>
      <c r="K19" s="20">
        <v>148879.61955810574</v>
      </c>
      <c r="L19" s="20">
        <v>154184.94021996754</v>
      </c>
      <c r="M19" s="20">
        <v>158485.44417961754</v>
      </c>
      <c r="N19" s="20">
        <v>166929.81595666791</v>
      </c>
      <c r="O19" s="20">
        <v>176277.47867905768</v>
      </c>
      <c r="P19" s="20">
        <v>183362.71564007745</v>
      </c>
      <c r="Q19" s="20">
        <v>192757.89265113976</v>
      </c>
      <c r="R19" s="20">
        <v>202116.89155190418</v>
      </c>
      <c r="S19" s="20">
        <v>208825.37548382537</v>
      </c>
      <c r="T19" s="20">
        <v>215256.49980804868</v>
      </c>
      <c r="U19" s="20">
        <v>225281.43121824006</v>
      </c>
      <c r="V19" s="20">
        <v>238191.68149286578</v>
      </c>
      <c r="W19" s="20">
        <v>250970.77856243533</v>
      </c>
      <c r="X19" s="20">
        <v>255181.3084383622</v>
      </c>
      <c r="Y19" s="20">
        <v>263363.79025354935</v>
      </c>
      <c r="Z19" s="20">
        <v>265541.14065455791</v>
      </c>
      <c r="AA19" s="20">
        <v>253812.80435724862</v>
      </c>
      <c r="AB19" s="20">
        <v>260752.69260187444</v>
      </c>
      <c r="AC19" s="20">
        <v>264816.32193332992</v>
      </c>
      <c r="AD19" s="20">
        <v>271830.60351990699</v>
      </c>
      <c r="AE19" s="20">
        <v>282151.91994226008</v>
      </c>
      <c r="AF19" s="20">
        <v>297340.89252612967</v>
      </c>
      <c r="AG19" s="20">
        <v>311281</v>
      </c>
      <c r="AH19" s="20">
        <v>330888</v>
      </c>
      <c r="AI19" s="20">
        <v>352201.26567259809</v>
      </c>
      <c r="AJ19" s="20">
        <v>364432.31733460142</v>
      </c>
      <c r="AK19" s="20">
        <v>371606.95057495398</v>
      </c>
      <c r="AL19" s="20">
        <v>385501.14271982381</v>
      </c>
      <c r="AM19" s="20">
        <v>409313</v>
      </c>
      <c r="AN19" s="20">
        <v>425462</v>
      </c>
    </row>
    <row r="20" spans="1:43" x14ac:dyDescent="0.2">
      <c r="A20" s="29" t="s">
        <v>39</v>
      </c>
      <c r="B20" s="30" t="s">
        <v>63</v>
      </c>
      <c r="C20" s="31">
        <v>9433.819898641912</v>
      </c>
      <c r="D20" s="31">
        <v>10244.494411530042</v>
      </c>
      <c r="E20" s="31">
        <v>10664.473359993797</v>
      </c>
      <c r="F20" s="31">
        <v>15145.257358119132</v>
      </c>
      <c r="G20" s="31">
        <v>17830.5647492348</v>
      </c>
      <c r="H20" s="31">
        <v>12510.686061670158</v>
      </c>
      <c r="I20" s="31">
        <v>16906.340325520472</v>
      </c>
      <c r="J20" s="31">
        <v>15374.320396454881</v>
      </c>
      <c r="K20" s="31">
        <v>16025.519472904667</v>
      </c>
      <c r="L20" s="31">
        <v>15431.315509833374</v>
      </c>
      <c r="M20" s="31">
        <v>16370.994781380286</v>
      </c>
      <c r="N20" s="31">
        <v>18237.750242782979</v>
      </c>
      <c r="O20" s="31">
        <v>19269.650215182392</v>
      </c>
      <c r="P20" s="31">
        <v>21292.938106859052</v>
      </c>
      <c r="Q20" s="31">
        <v>18244.089137688286</v>
      </c>
      <c r="R20" s="31">
        <v>17844.012071257119</v>
      </c>
      <c r="S20" s="31">
        <v>16866.754696466414</v>
      </c>
      <c r="T20" s="31">
        <v>21173.507621976922</v>
      </c>
      <c r="U20" s="31">
        <v>25556.852261588865</v>
      </c>
      <c r="V20" s="31">
        <v>26608.700524189477</v>
      </c>
      <c r="W20" s="31">
        <v>27895.805167462684</v>
      </c>
      <c r="X20" s="31">
        <v>28028.959416903799</v>
      </c>
      <c r="Y20" s="31">
        <v>28882.109226785185</v>
      </c>
      <c r="Z20" s="31">
        <v>28249.656561348365</v>
      </c>
      <c r="AA20" s="31">
        <v>23951.879905868311</v>
      </c>
      <c r="AB20" s="31">
        <v>23990.297375427748</v>
      </c>
      <c r="AC20" s="31">
        <v>24762.681966304408</v>
      </c>
      <c r="AD20" s="31">
        <v>24926.58361400463</v>
      </c>
      <c r="AE20" s="31">
        <v>26276.858205863504</v>
      </c>
      <c r="AF20" s="31">
        <v>27523.288381742736</v>
      </c>
      <c r="AG20" s="31">
        <v>28875</v>
      </c>
      <c r="AH20" s="31">
        <v>32050</v>
      </c>
      <c r="AI20" s="31">
        <v>35762.42016855735</v>
      </c>
      <c r="AJ20" s="31">
        <v>37296.543343063298</v>
      </c>
      <c r="AK20" s="31">
        <v>36661.685603642843</v>
      </c>
      <c r="AL20" s="31">
        <v>39087.826562707443</v>
      </c>
      <c r="AM20" s="122">
        <v>43420</v>
      </c>
      <c r="AN20" s="122">
        <v>45645</v>
      </c>
      <c r="AQ20" s="20"/>
    </row>
    <row r="21" spans="1:43" x14ac:dyDescent="0.2">
      <c r="A21" s="22" t="s">
        <v>37</v>
      </c>
      <c r="B21" s="23" t="s">
        <v>22</v>
      </c>
      <c r="C21" s="24">
        <v>120067.77142346057</v>
      </c>
      <c r="D21" s="24">
        <v>125643.35730967518</v>
      </c>
      <c r="E21" s="24">
        <v>130909.18907736089</v>
      </c>
      <c r="F21" s="24">
        <v>142045.80295337134</v>
      </c>
      <c r="G21" s="24">
        <v>149760.26679063856</v>
      </c>
      <c r="H21" s="24">
        <v>155984.48662569898</v>
      </c>
      <c r="I21" s="24">
        <v>159838.3913150563</v>
      </c>
      <c r="J21" s="24">
        <v>161640.25218645684</v>
      </c>
      <c r="K21" s="24">
        <v>164406.07013227759</v>
      </c>
      <c r="L21" s="24">
        <v>169362.79555409023</v>
      </c>
      <c r="M21" s="24">
        <v>174480.79592899539</v>
      </c>
      <c r="N21" s="24">
        <v>184547.12021132739</v>
      </c>
      <c r="O21" s="24">
        <v>194889.53659069995</v>
      </c>
      <c r="P21" s="24">
        <v>203689.36402634953</v>
      </c>
      <c r="Q21" s="24">
        <v>210921.93664050879</v>
      </c>
      <c r="R21" s="24">
        <v>220167.62761515111</v>
      </c>
      <c r="S21" s="24">
        <v>226308.58967805703</v>
      </c>
      <c r="T21" s="24">
        <v>236093.30079333091</v>
      </c>
      <c r="U21" s="24">
        <v>249613.86816297242</v>
      </c>
      <c r="V21" s="24">
        <v>263611.74446948903</v>
      </c>
      <c r="W21" s="24">
        <v>277650.23058863159</v>
      </c>
      <c r="X21" s="24">
        <v>282059.46011123998</v>
      </c>
      <c r="Y21" s="24">
        <v>291069.89786837518</v>
      </c>
      <c r="Z21" s="24">
        <v>292828.70690983074</v>
      </c>
      <c r="AA21" s="24">
        <v>277627.99423951231</v>
      </c>
      <c r="AB21" s="24">
        <v>284760.80643758265</v>
      </c>
      <c r="AC21" s="24">
        <v>289538.88769037049</v>
      </c>
      <c r="AD21" s="24">
        <v>296788.54525172309</v>
      </c>
      <c r="AE21" s="24">
        <v>308418.22646997339</v>
      </c>
      <c r="AF21" s="24">
        <v>324865.99059727479</v>
      </c>
      <c r="AG21" s="24">
        <v>340156</v>
      </c>
      <c r="AH21" s="24">
        <v>362938</v>
      </c>
      <c r="AI21" s="24">
        <v>387982.64872961049</v>
      </c>
      <c r="AJ21" s="24">
        <v>401744.28181892214</v>
      </c>
      <c r="AK21" s="24">
        <v>408379.39256039652</v>
      </c>
      <c r="AL21" s="24">
        <v>424598.94437599834</v>
      </c>
      <c r="AM21" s="24">
        <v>452578</v>
      </c>
      <c r="AN21" s="24">
        <v>470903</v>
      </c>
      <c r="AQ21" s="20"/>
    </row>
    <row r="22" spans="1:43" x14ac:dyDescent="0.2">
      <c r="A22" s="119" t="s">
        <v>109</v>
      </c>
      <c r="AQ22" s="20"/>
    </row>
    <row r="23" spans="1:43" x14ac:dyDescent="0.2">
      <c r="A23" s="119" t="s">
        <v>113</v>
      </c>
    </row>
    <row r="24" spans="1:43" x14ac:dyDescent="0.2">
      <c r="A24" s="33"/>
    </row>
    <row r="25" spans="1:43" x14ac:dyDescent="0.2">
      <c r="A25" s="32" t="s">
        <v>121</v>
      </c>
    </row>
  </sheetData>
  <hyperlinks>
    <hyperlink ref="AN5" location="Índice!A1" display="Menú principal"/>
  </hyperlinks>
  <printOptions horizontalCentered="1" verticalCentered="1"/>
  <pageMargins left="0.19685039370078741" right="0.19685039370078741" top="0.19685039370078741" bottom="0.19685039370078741" header="0.31496062992125984" footer="0.31496062992125984"/>
  <pageSetup scale="52"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25"/>
  <sheetViews>
    <sheetView zoomScaleNormal="100" workbookViewId="0">
      <selection activeCell="A7" sqref="A7"/>
    </sheetView>
  </sheetViews>
  <sheetFormatPr baseColWidth="10" defaultRowHeight="11.25" x14ac:dyDescent="0.2"/>
  <cols>
    <col min="1" max="1" width="12.5703125" style="33" customWidth="1"/>
    <col min="2" max="2" width="29.5703125" style="34" customWidth="1"/>
    <col min="3" max="6" width="5" style="33" bestFit="1" customWidth="1"/>
    <col min="7" max="7" width="5.140625" style="33" bestFit="1" customWidth="1"/>
    <col min="8" max="15" width="5" style="33" bestFit="1" customWidth="1"/>
    <col min="16" max="16" width="5.140625" style="33" bestFit="1" customWidth="1"/>
    <col min="17" max="25" width="5" style="33" bestFit="1" customWidth="1"/>
    <col min="26" max="26" width="5.140625" style="33" bestFit="1" customWidth="1"/>
    <col min="27" max="27" width="5" style="34" bestFit="1" customWidth="1"/>
    <col min="28" max="37" width="5" style="33" bestFit="1" customWidth="1"/>
    <col min="38" max="38" width="5" style="33" customWidth="1"/>
    <col min="39" max="39" width="6.140625" style="33" customWidth="1"/>
    <col min="40" max="40" width="1.7109375" style="34" customWidth="1"/>
    <col min="41" max="41" width="5.5703125" style="33" customWidth="1"/>
    <col min="42" max="64" width="5.5703125" style="33" bestFit="1" customWidth="1"/>
    <col min="65" max="65" width="5.5703125" style="34" bestFit="1" customWidth="1"/>
    <col min="66" max="76" width="5.5703125" style="33" bestFit="1" customWidth="1"/>
    <col min="77" max="77" width="5.5703125" style="34" bestFit="1" customWidth="1"/>
    <col min="78" max="78" width="6.140625" style="34" bestFit="1" customWidth="1"/>
    <col min="79" max="16384" width="11.42578125" style="34"/>
  </cols>
  <sheetData>
    <row r="1" spans="1:78" s="15" customFormat="1" ht="12.75" x14ac:dyDescent="0.2">
      <c r="A1" s="14"/>
      <c r="C1" s="14"/>
      <c r="D1" s="14"/>
      <c r="E1" s="14"/>
      <c r="F1" s="14"/>
      <c r="G1" s="14"/>
      <c r="H1" s="14"/>
      <c r="I1" s="14"/>
      <c r="J1" s="14"/>
      <c r="K1" s="14"/>
      <c r="L1" s="14"/>
      <c r="M1" s="14"/>
      <c r="N1" s="14"/>
      <c r="O1" s="14"/>
      <c r="P1" s="14"/>
      <c r="Q1" s="14"/>
      <c r="R1" s="14"/>
      <c r="S1" s="14"/>
      <c r="T1" s="14"/>
      <c r="U1" s="14"/>
      <c r="V1" s="14"/>
      <c r="W1" s="14"/>
      <c r="X1" s="14"/>
      <c r="Y1" s="14"/>
      <c r="Z1" s="14"/>
      <c r="AB1" s="14"/>
      <c r="AC1" s="14"/>
      <c r="AD1" s="14"/>
      <c r="AE1" s="14"/>
      <c r="AF1" s="14"/>
      <c r="AG1" s="14"/>
      <c r="AH1" s="14"/>
      <c r="AI1" s="14"/>
      <c r="AJ1" s="14"/>
      <c r="AK1" s="14"/>
      <c r="AL1" s="14"/>
      <c r="AM1" s="14"/>
      <c r="AO1" s="14"/>
      <c r="AP1" s="14"/>
      <c r="AQ1" s="14"/>
      <c r="AR1" s="14"/>
      <c r="AS1" s="14"/>
      <c r="AT1" s="14"/>
      <c r="AU1" s="14"/>
      <c r="AV1" s="14"/>
      <c r="AW1" s="14"/>
      <c r="AX1" s="14"/>
      <c r="AY1" s="14"/>
      <c r="AZ1" s="14"/>
      <c r="BA1" s="14"/>
      <c r="BB1" s="14"/>
      <c r="BC1" s="14"/>
      <c r="BD1" s="14"/>
      <c r="BE1" s="14"/>
      <c r="BF1" s="14"/>
      <c r="BG1" s="14"/>
      <c r="BH1" s="14"/>
      <c r="BI1" s="14"/>
      <c r="BJ1" s="14"/>
      <c r="BK1" s="14"/>
      <c r="BL1" s="14"/>
      <c r="BN1" s="14"/>
      <c r="BO1" s="14"/>
      <c r="BP1" s="14"/>
      <c r="BQ1" s="14"/>
      <c r="BR1" s="14"/>
      <c r="BS1" s="14"/>
      <c r="BT1" s="14"/>
      <c r="BU1" s="14"/>
      <c r="BV1" s="14"/>
      <c r="BW1" s="14"/>
      <c r="BX1" s="14"/>
    </row>
    <row r="2" spans="1:78" s="15" customFormat="1" ht="12.75" x14ac:dyDescent="0.2">
      <c r="A2" s="14"/>
      <c r="C2" s="14"/>
      <c r="D2" s="14"/>
      <c r="E2" s="14"/>
      <c r="F2" s="14"/>
      <c r="G2" s="14"/>
      <c r="H2" s="14"/>
      <c r="I2" s="14"/>
      <c r="J2" s="14"/>
      <c r="K2" s="14"/>
      <c r="L2" s="14"/>
      <c r="M2" s="14"/>
      <c r="N2" s="14"/>
      <c r="O2" s="14"/>
      <c r="P2" s="14"/>
      <c r="Q2" s="14"/>
      <c r="R2" s="14"/>
      <c r="S2" s="14"/>
      <c r="T2" s="14"/>
      <c r="U2" s="14"/>
      <c r="V2" s="14"/>
      <c r="W2" s="14"/>
      <c r="X2" s="14"/>
      <c r="Y2" s="14"/>
      <c r="Z2" s="14"/>
      <c r="AB2" s="14"/>
      <c r="AC2" s="14"/>
      <c r="AD2" s="14"/>
      <c r="AE2" s="14"/>
      <c r="AF2" s="14"/>
      <c r="AG2" s="14"/>
      <c r="AH2" s="14"/>
      <c r="AI2" s="14"/>
      <c r="AJ2" s="14"/>
      <c r="AK2" s="14"/>
      <c r="AL2" s="14"/>
      <c r="AM2" s="14"/>
      <c r="AO2" s="14"/>
      <c r="AP2" s="14"/>
      <c r="AQ2" s="14"/>
      <c r="AR2" s="14"/>
      <c r="AS2" s="14"/>
      <c r="AT2" s="14"/>
      <c r="AU2" s="14"/>
      <c r="AV2" s="14"/>
      <c r="AW2" s="14"/>
      <c r="AX2" s="14"/>
      <c r="AY2" s="14"/>
      <c r="AZ2" s="14"/>
      <c r="BA2" s="14"/>
      <c r="BB2" s="14"/>
      <c r="BC2" s="14"/>
      <c r="BD2" s="14"/>
      <c r="BE2" s="14"/>
      <c r="BF2" s="14"/>
      <c r="BG2" s="14"/>
      <c r="BH2" s="14"/>
      <c r="BI2" s="14"/>
      <c r="BJ2" s="14"/>
      <c r="BK2" s="14"/>
      <c r="BL2" s="14"/>
      <c r="BN2" s="14"/>
      <c r="BO2" s="14"/>
      <c r="BP2" s="14"/>
      <c r="BQ2" s="14"/>
      <c r="BR2" s="14"/>
      <c r="BS2" s="14"/>
      <c r="BT2" s="14"/>
      <c r="BU2" s="14"/>
      <c r="BV2" s="14"/>
      <c r="BW2" s="14"/>
      <c r="BX2" s="14"/>
    </row>
    <row r="3" spans="1:78" s="15" customFormat="1" ht="12.75" x14ac:dyDescent="0.2">
      <c r="A3" s="14"/>
      <c r="C3" s="14"/>
      <c r="D3" s="14"/>
      <c r="E3" s="14"/>
      <c r="F3" s="14"/>
      <c r="G3" s="14"/>
      <c r="H3" s="14"/>
      <c r="I3" s="14"/>
      <c r="J3" s="14"/>
      <c r="K3" s="14"/>
      <c r="L3" s="14"/>
      <c r="M3" s="14"/>
      <c r="N3" s="14"/>
      <c r="O3" s="14"/>
      <c r="P3" s="14"/>
      <c r="Q3" s="14"/>
      <c r="R3" s="14"/>
      <c r="S3" s="14"/>
      <c r="T3" s="14"/>
      <c r="U3" s="14"/>
      <c r="V3" s="14"/>
      <c r="W3" s="14"/>
      <c r="X3" s="14"/>
      <c r="Y3" s="14"/>
      <c r="Z3" s="14"/>
      <c r="AB3" s="14"/>
      <c r="AC3" s="14"/>
      <c r="AD3" s="14"/>
      <c r="AE3" s="14"/>
      <c r="AF3" s="14"/>
      <c r="AG3" s="14"/>
      <c r="AH3" s="14"/>
      <c r="AI3" s="14"/>
      <c r="AJ3" s="14"/>
      <c r="AK3" s="14"/>
      <c r="AL3" s="14"/>
      <c r="AM3" s="14"/>
      <c r="AO3" s="14"/>
      <c r="AP3" s="14"/>
      <c r="AQ3" s="14"/>
      <c r="AR3" s="14"/>
      <c r="AS3" s="14"/>
      <c r="AT3" s="14"/>
      <c r="AU3" s="14"/>
      <c r="AV3" s="14"/>
      <c r="AW3" s="14"/>
      <c r="AX3" s="14"/>
      <c r="AY3" s="14"/>
      <c r="AZ3" s="14"/>
      <c r="BA3" s="14"/>
      <c r="BB3" s="14"/>
      <c r="BC3" s="14"/>
      <c r="BD3" s="14"/>
      <c r="BE3" s="14"/>
      <c r="BF3" s="14"/>
      <c r="BG3" s="14"/>
      <c r="BH3" s="14"/>
      <c r="BI3" s="14"/>
      <c r="BJ3" s="14"/>
      <c r="BK3" s="14"/>
      <c r="BL3" s="14"/>
      <c r="BN3" s="14"/>
      <c r="BO3" s="14"/>
      <c r="BP3" s="14"/>
      <c r="BQ3" s="14"/>
      <c r="BR3" s="14"/>
      <c r="BS3" s="14"/>
      <c r="BT3" s="14"/>
      <c r="BU3" s="14"/>
      <c r="BV3" s="14"/>
      <c r="BW3" s="14"/>
      <c r="BX3" s="14"/>
    </row>
    <row r="4" spans="1:78" s="15" customFormat="1" ht="12.75" x14ac:dyDescent="0.2">
      <c r="A4" s="14"/>
      <c r="C4" s="14"/>
      <c r="D4" s="14"/>
      <c r="E4" s="14"/>
      <c r="F4" s="14"/>
      <c r="G4" s="14"/>
      <c r="H4" s="14"/>
      <c r="I4" s="14"/>
      <c r="J4" s="14" t="s">
        <v>54</v>
      </c>
      <c r="K4" s="14"/>
      <c r="L4" s="14"/>
      <c r="M4" s="14"/>
      <c r="N4" s="14"/>
      <c r="O4" s="14"/>
      <c r="P4" s="14"/>
      <c r="Q4" s="14"/>
      <c r="R4" s="14"/>
      <c r="S4" s="14"/>
      <c r="T4" s="14"/>
      <c r="U4" s="14"/>
      <c r="V4" s="14"/>
      <c r="W4" s="14"/>
      <c r="X4" s="14"/>
      <c r="Y4" s="14"/>
      <c r="Z4" s="14"/>
      <c r="AB4" s="14"/>
      <c r="AC4" s="14"/>
      <c r="AD4" s="14"/>
      <c r="AE4" s="14"/>
      <c r="AF4" s="14"/>
      <c r="AG4" s="14"/>
      <c r="AH4" s="14"/>
      <c r="AI4" s="14"/>
      <c r="AJ4" s="14"/>
      <c r="AK4" s="14"/>
      <c r="AL4" s="14"/>
      <c r="AM4" s="14"/>
      <c r="AO4" s="14"/>
      <c r="AP4" s="14"/>
      <c r="AQ4" s="14"/>
      <c r="AR4" s="14"/>
      <c r="AS4" s="14"/>
      <c r="AT4" s="14"/>
      <c r="AU4" s="14"/>
      <c r="AV4" s="14"/>
      <c r="AW4" s="14"/>
      <c r="AX4" s="14"/>
      <c r="AY4" s="14"/>
      <c r="AZ4" s="14"/>
      <c r="BA4" s="14"/>
      <c r="BB4" s="14"/>
      <c r="BC4" s="14"/>
      <c r="BD4" s="14"/>
      <c r="BE4" s="14"/>
      <c r="BF4" s="14"/>
      <c r="BG4" s="14"/>
      <c r="BH4" s="14"/>
      <c r="BI4" s="14"/>
      <c r="BJ4" s="14"/>
      <c r="BK4" s="14"/>
      <c r="BL4" s="14"/>
      <c r="BN4" s="14"/>
      <c r="BO4" s="14"/>
      <c r="BP4" s="14"/>
      <c r="BQ4" s="14"/>
      <c r="BR4" s="14"/>
      <c r="BS4" s="14"/>
      <c r="BT4" s="14"/>
      <c r="BU4" s="14"/>
      <c r="BV4" s="14"/>
      <c r="BW4" s="14"/>
      <c r="BX4" s="14"/>
    </row>
    <row r="5" spans="1:78" s="15" customFormat="1" ht="12.75" x14ac:dyDescent="0.2">
      <c r="A5" s="17" t="s">
        <v>73</v>
      </c>
      <c r="B5" s="14"/>
      <c r="C5" s="14"/>
      <c r="D5" s="14"/>
      <c r="E5" s="14"/>
      <c r="F5" s="14"/>
      <c r="G5" s="14"/>
      <c r="H5" s="14"/>
      <c r="I5" s="14"/>
      <c r="J5" s="14"/>
      <c r="K5" s="14"/>
      <c r="L5" s="14"/>
      <c r="M5" s="14"/>
      <c r="N5" s="14"/>
      <c r="O5" s="14"/>
      <c r="P5" s="14"/>
      <c r="Q5" s="14"/>
      <c r="R5" s="14"/>
      <c r="S5" s="14"/>
      <c r="T5" s="14"/>
      <c r="U5" s="14"/>
      <c r="V5" s="14"/>
      <c r="W5" s="14"/>
      <c r="X5" s="14"/>
      <c r="Y5" s="14"/>
      <c r="Z5" s="14"/>
      <c r="AB5" s="14"/>
      <c r="AC5" s="14"/>
      <c r="AD5" s="14"/>
      <c r="AE5" s="14"/>
      <c r="AF5" s="14"/>
      <c r="AG5" s="14"/>
      <c r="AH5" s="14"/>
      <c r="AI5" s="12"/>
      <c r="AJ5" s="13"/>
      <c r="AK5" s="14"/>
      <c r="AL5" s="14"/>
      <c r="AM5" s="14"/>
      <c r="AO5" s="17" t="s">
        <v>68</v>
      </c>
      <c r="AP5" s="14"/>
      <c r="AQ5" s="14"/>
      <c r="AR5" s="14"/>
      <c r="AS5" s="14"/>
      <c r="AT5" s="14"/>
      <c r="AU5" s="14"/>
      <c r="AV5" s="14"/>
      <c r="AW5" s="14"/>
      <c r="AX5" s="14"/>
      <c r="AY5" s="14"/>
      <c r="AZ5" s="14"/>
      <c r="BA5" s="14"/>
      <c r="BB5" s="14"/>
      <c r="BC5" s="14"/>
      <c r="BD5" s="14"/>
      <c r="BE5" s="14"/>
      <c r="BF5" s="14"/>
      <c r="BG5" s="14"/>
      <c r="BH5" s="14"/>
      <c r="BI5" s="14"/>
      <c r="BJ5" s="14"/>
      <c r="BK5" s="14"/>
      <c r="BL5" s="14"/>
      <c r="BN5" s="14"/>
      <c r="BO5" s="14"/>
      <c r="BP5" s="14"/>
      <c r="BQ5" s="14"/>
      <c r="BR5" s="14"/>
      <c r="BS5" s="14"/>
      <c r="BT5" s="14"/>
      <c r="BU5" s="14"/>
      <c r="BV5" s="14"/>
      <c r="BW5" s="14"/>
      <c r="BX5" s="14"/>
    </row>
    <row r="6" spans="1:78" s="15" customFormat="1" ht="14.25" x14ac:dyDescent="0.2">
      <c r="A6" s="17" t="s">
        <v>128</v>
      </c>
      <c r="B6" s="14"/>
      <c r="C6" s="14"/>
      <c r="D6" s="14"/>
      <c r="E6" s="14"/>
      <c r="F6" s="14"/>
      <c r="G6" s="14"/>
      <c r="H6" s="14"/>
      <c r="I6" s="14"/>
      <c r="J6" s="14"/>
      <c r="K6" s="14"/>
      <c r="L6" s="14"/>
      <c r="M6" s="14"/>
      <c r="N6" s="14"/>
      <c r="O6" s="14"/>
      <c r="P6" s="14"/>
      <c r="Q6" s="14"/>
      <c r="R6" s="14"/>
      <c r="S6" s="14"/>
      <c r="T6" s="14"/>
      <c r="U6" s="14"/>
      <c r="V6" s="14"/>
      <c r="W6" s="14"/>
      <c r="X6" s="14"/>
      <c r="Y6" s="14"/>
      <c r="Z6" s="14"/>
      <c r="AB6" s="14"/>
      <c r="AC6" s="14"/>
      <c r="AD6" s="14"/>
      <c r="AE6" s="14"/>
      <c r="AF6" s="14"/>
      <c r="AG6" s="14"/>
      <c r="AH6" s="14"/>
      <c r="AI6" s="14"/>
      <c r="AJ6" s="14"/>
      <c r="AK6" s="14"/>
      <c r="AL6" s="14"/>
      <c r="AM6" s="14"/>
      <c r="AO6" s="17" t="s">
        <v>127</v>
      </c>
      <c r="AP6" s="14"/>
      <c r="AQ6" s="14"/>
      <c r="AR6" s="14"/>
      <c r="AS6" s="14"/>
      <c r="AT6" s="14"/>
      <c r="AU6" s="14"/>
      <c r="AV6" s="14"/>
      <c r="AW6" s="14"/>
      <c r="AX6" s="14"/>
      <c r="AY6" s="14"/>
      <c r="AZ6" s="14"/>
      <c r="BA6" s="14"/>
      <c r="BB6" s="14"/>
      <c r="BC6" s="14"/>
      <c r="BD6" s="14"/>
      <c r="BE6" s="14"/>
      <c r="BF6" s="14"/>
      <c r="BG6" s="14"/>
      <c r="BH6" s="14"/>
      <c r="BI6" s="14"/>
      <c r="BJ6" s="14"/>
      <c r="BK6" s="14"/>
      <c r="BL6" s="14"/>
      <c r="BN6" s="14"/>
      <c r="BO6" s="14"/>
      <c r="BP6" s="14"/>
      <c r="BQ6" s="14"/>
      <c r="BR6" s="14"/>
      <c r="BS6" s="14"/>
      <c r="BT6" s="14"/>
      <c r="BU6" s="14"/>
      <c r="BV6" s="14"/>
      <c r="BW6" s="14"/>
      <c r="BX6" s="14"/>
    </row>
    <row r="7" spans="1:78" s="35" customFormat="1" ht="38.25" x14ac:dyDescent="0.25">
      <c r="A7" s="26" t="s">
        <v>0</v>
      </c>
      <c r="B7" s="26" t="s">
        <v>108</v>
      </c>
      <c r="C7" s="27">
        <v>1976</v>
      </c>
      <c r="D7" s="27">
        <v>1977</v>
      </c>
      <c r="E7" s="27">
        <v>1978</v>
      </c>
      <c r="F7" s="27">
        <v>1979</v>
      </c>
      <c r="G7" s="27">
        <v>1980</v>
      </c>
      <c r="H7" s="27">
        <v>1981</v>
      </c>
      <c r="I7" s="27">
        <v>1982</v>
      </c>
      <c r="J7" s="27">
        <v>1983</v>
      </c>
      <c r="K7" s="27">
        <v>1984</v>
      </c>
      <c r="L7" s="27">
        <v>1985</v>
      </c>
      <c r="M7" s="27">
        <v>1986</v>
      </c>
      <c r="N7" s="27">
        <v>1987</v>
      </c>
      <c r="O7" s="27">
        <v>1988</v>
      </c>
      <c r="P7" s="27">
        <v>1989</v>
      </c>
      <c r="Q7" s="27">
        <v>1990</v>
      </c>
      <c r="R7" s="27">
        <v>1991</v>
      </c>
      <c r="S7" s="27">
        <v>1992</v>
      </c>
      <c r="T7" s="27">
        <v>1993</v>
      </c>
      <c r="U7" s="27">
        <v>1994</v>
      </c>
      <c r="V7" s="27">
        <v>1995</v>
      </c>
      <c r="W7" s="27">
        <v>1996</v>
      </c>
      <c r="X7" s="27">
        <v>1997</v>
      </c>
      <c r="Y7" s="27">
        <v>1998</v>
      </c>
      <c r="Z7" s="27">
        <v>1999</v>
      </c>
      <c r="AA7" s="27">
        <v>2000</v>
      </c>
      <c r="AB7" s="27">
        <v>2001</v>
      </c>
      <c r="AC7" s="27">
        <v>2002</v>
      </c>
      <c r="AD7" s="27">
        <v>2003</v>
      </c>
      <c r="AE7" s="27">
        <v>2004</v>
      </c>
      <c r="AF7" s="27">
        <v>2005</v>
      </c>
      <c r="AG7" s="27">
        <v>2006</v>
      </c>
      <c r="AH7" s="27">
        <v>2007</v>
      </c>
      <c r="AI7" s="27">
        <v>2008</v>
      </c>
      <c r="AJ7" s="27">
        <v>2009</v>
      </c>
      <c r="AK7" s="27">
        <v>2010</v>
      </c>
      <c r="AL7" s="121">
        <v>2011</v>
      </c>
      <c r="AM7" s="121" t="s">
        <v>111</v>
      </c>
      <c r="AO7" s="27">
        <v>1975</v>
      </c>
      <c r="AP7" s="27">
        <v>1976</v>
      </c>
      <c r="AQ7" s="27">
        <v>1977</v>
      </c>
      <c r="AR7" s="27">
        <v>1978</v>
      </c>
      <c r="AS7" s="27">
        <v>1979</v>
      </c>
      <c r="AT7" s="27">
        <v>1980</v>
      </c>
      <c r="AU7" s="27">
        <v>1981</v>
      </c>
      <c r="AV7" s="27">
        <v>1982</v>
      </c>
      <c r="AW7" s="27">
        <v>1983</v>
      </c>
      <c r="AX7" s="27">
        <v>1984</v>
      </c>
      <c r="AY7" s="27">
        <v>1985</v>
      </c>
      <c r="AZ7" s="27">
        <v>1986</v>
      </c>
      <c r="BA7" s="27">
        <v>1987</v>
      </c>
      <c r="BB7" s="27">
        <v>1988</v>
      </c>
      <c r="BC7" s="27">
        <v>1989</v>
      </c>
      <c r="BD7" s="27">
        <v>1990</v>
      </c>
      <c r="BE7" s="27">
        <v>1991</v>
      </c>
      <c r="BF7" s="27">
        <v>1992</v>
      </c>
      <c r="BG7" s="27">
        <v>1993</v>
      </c>
      <c r="BH7" s="27">
        <v>1994</v>
      </c>
      <c r="BI7" s="27">
        <v>1995</v>
      </c>
      <c r="BJ7" s="27">
        <v>1996</v>
      </c>
      <c r="BK7" s="27">
        <v>1997</v>
      </c>
      <c r="BL7" s="27">
        <v>1998</v>
      </c>
      <c r="BM7" s="27">
        <v>1999</v>
      </c>
      <c r="BN7" s="27">
        <v>2000</v>
      </c>
      <c r="BO7" s="27">
        <v>2001</v>
      </c>
      <c r="BP7" s="27">
        <v>2002</v>
      </c>
      <c r="BQ7" s="27">
        <v>2003</v>
      </c>
      <c r="BR7" s="27">
        <v>2004</v>
      </c>
      <c r="BS7" s="27">
        <v>2005</v>
      </c>
      <c r="BT7" s="27">
        <v>2006</v>
      </c>
      <c r="BU7" s="27">
        <v>2007</v>
      </c>
      <c r="BV7" s="27">
        <v>2008</v>
      </c>
      <c r="BW7" s="27">
        <v>2009</v>
      </c>
      <c r="BX7" s="27">
        <v>2010</v>
      </c>
      <c r="BY7" s="121">
        <v>2011</v>
      </c>
      <c r="BZ7" s="121" t="s">
        <v>111</v>
      </c>
    </row>
    <row r="8" spans="1:78" s="15" customFormat="1" ht="12.75" x14ac:dyDescent="0.2">
      <c r="A8" s="18" t="s">
        <v>33</v>
      </c>
      <c r="B8" s="19" t="s">
        <v>34</v>
      </c>
      <c r="C8" s="36">
        <v>30.16527386396487</v>
      </c>
      <c r="D8" s="36">
        <v>32.984246251491243</v>
      </c>
      <c r="E8" s="36">
        <v>29.529298206565329</v>
      </c>
      <c r="F8" s="36">
        <v>32.948500742039244</v>
      </c>
      <c r="G8" s="36">
        <v>37.354771760796098</v>
      </c>
      <c r="H8" s="36">
        <v>26.147225814361093</v>
      </c>
      <c r="I8" s="36">
        <v>26.426570280063615</v>
      </c>
      <c r="J8" s="36">
        <v>22.967362942465769</v>
      </c>
      <c r="K8" s="36">
        <v>26.985219967037708</v>
      </c>
      <c r="L8" s="36">
        <v>30.49776281717439</v>
      </c>
      <c r="M8" s="36">
        <v>36.186078232527933</v>
      </c>
      <c r="N8" s="36">
        <v>32.527378660726725</v>
      </c>
      <c r="O8" s="36">
        <v>37.138083760850293</v>
      </c>
      <c r="P8" s="36">
        <v>31.497342436748852</v>
      </c>
      <c r="Q8" s="36">
        <v>36.543617440560865</v>
      </c>
      <c r="R8" s="36">
        <v>30.44155310265117</v>
      </c>
      <c r="S8" s="36">
        <v>28.822648861747382</v>
      </c>
      <c r="T8" s="36">
        <v>28.34438533507074</v>
      </c>
      <c r="U8" s="36">
        <v>30.789601504506692</v>
      </c>
      <c r="V8" s="36">
        <v>28.634063498079968</v>
      </c>
      <c r="W8" s="36">
        <v>22.370205311711658</v>
      </c>
      <c r="X8" s="36">
        <v>23.957956793804371</v>
      </c>
      <c r="Y8" s="36">
        <v>18.204141430332712</v>
      </c>
      <c r="Z8" s="36">
        <v>7.6089929862268377</v>
      </c>
      <c r="AA8" s="36">
        <v>19.707607739416844</v>
      </c>
      <c r="AB8" s="36">
        <v>11.045037610981879</v>
      </c>
      <c r="AC8" s="36">
        <v>10.67377490885815</v>
      </c>
      <c r="AD8" s="36">
        <v>15.125652334955902</v>
      </c>
      <c r="AE8" s="36">
        <v>12.886044617628272</v>
      </c>
      <c r="AF8" s="36">
        <v>11.558270436600935</v>
      </c>
      <c r="AG8" s="36">
        <v>12.679756074398668</v>
      </c>
      <c r="AH8" s="36">
        <v>11.156745562931647</v>
      </c>
      <c r="AI8" s="36">
        <v>12.294355062544767</v>
      </c>
      <c r="AJ8" s="36">
        <v>3.2322316480909024</v>
      </c>
      <c r="AK8" s="123">
        <v>7.283661370421072</v>
      </c>
      <c r="AL8" s="123">
        <v>13.421993169795996</v>
      </c>
      <c r="AM8" s="123">
        <v>6.5961067593729155</v>
      </c>
      <c r="AN8" s="19"/>
      <c r="AO8" s="36">
        <v>163.41718545626131</v>
      </c>
      <c r="AP8" s="36">
        <v>160.9004114883256</v>
      </c>
      <c r="AQ8" s="36">
        <v>157.90139102397967</v>
      </c>
      <c r="AR8" s="36">
        <v>159.83904163323683</v>
      </c>
      <c r="AS8" s="36">
        <v>161.36715315404558</v>
      </c>
      <c r="AT8" s="36">
        <v>165.65391932358727</v>
      </c>
      <c r="AU8" s="36">
        <v>164.94037673365563</v>
      </c>
      <c r="AV8" s="36">
        <v>164.12279329442052</v>
      </c>
      <c r="AW8" s="36">
        <v>163.66893530672962</v>
      </c>
      <c r="AX8" s="36">
        <v>163.97340971297825</v>
      </c>
      <c r="AY8" s="36">
        <v>165.1427048982124</v>
      </c>
      <c r="AZ8" s="36">
        <v>163.40922532004492</v>
      </c>
      <c r="BA8" s="36">
        <v>165.05345798636435</v>
      </c>
      <c r="BB8" s="36">
        <v>168.40758058671977</v>
      </c>
      <c r="BC8" s="36">
        <v>170.3518556324336</v>
      </c>
      <c r="BD8" s="36">
        <v>172.60552300013438</v>
      </c>
      <c r="BE8" s="36">
        <v>172.50355766277494</v>
      </c>
      <c r="BF8" s="36">
        <v>172.36140972066272</v>
      </c>
      <c r="BG8" s="36">
        <v>167.63025065408883</v>
      </c>
      <c r="BH8" s="36">
        <v>163.79945998916966</v>
      </c>
      <c r="BI8" s="36">
        <v>164.10553135800129</v>
      </c>
      <c r="BJ8" s="36">
        <v>165.11869537384285</v>
      </c>
      <c r="BK8" s="36">
        <v>166.10912885418051</v>
      </c>
      <c r="BL8" s="36">
        <v>166.62727811131413</v>
      </c>
      <c r="BM8" s="36">
        <v>164.36839476266033</v>
      </c>
      <c r="BN8" s="36">
        <v>168.5281752880384</v>
      </c>
      <c r="BO8" s="36">
        <v>171.56772465113531</v>
      </c>
      <c r="BP8" s="36">
        <v>173.52860995233996</v>
      </c>
      <c r="BQ8" s="36">
        <v>175.82182990352007</v>
      </c>
      <c r="BR8" s="36">
        <v>174.74441538120442</v>
      </c>
      <c r="BS8" s="36">
        <v>173.35810628064777</v>
      </c>
      <c r="BT8" s="36">
        <v>173.08217286883496</v>
      </c>
      <c r="BU8" s="36">
        <v>171.33819872318315</v>
      </c>
      <c r="BV8" s="36">
        <v>172.75952067021186</v>
      </c>
      <c r="BW8" s="36">
        <v>169.66394331086877</v>
      </c>
      <c r="BX8" s="36">
        <v>168.56791038750359</v>
      </c>
      <c r="BY8" s="36">
        <v>168.07018619312336</v>
      </c>
      <c r="BZ8" s="36">
        <v>166.89368403810406</v>
      </c>
    </row>
    <row r="9" spans="1:78" s="15" customFormat="1" ht="12.75" x14ac:dyDescent="0.2">
      <c r="A9" s="29" t="s">
        <v>35</v>
      </c>
      <c r="B9" s="30" t="s">
        <v>36</v>
      </c>
      <c r="C9" s="39">
        <v>31.089654459492664</v>
      </c>
      <c r="D9" s="39">
        <v>30.76354784638454</v>
      </c>
      <c r="E9" s="39">
        <v>33.307338306973406</v>
      </c>
      <c r="F9" s="39">
        <v>33.624910581659464</v>
      </c>
      <c r="G9" s="39">
        <v>35.546994123964168</v>
      </c>
      <c r="H9" s="39">
        <v>27.648721247674928</v>
      </c>
      <c r="I9" s="39">
        <v>26.055136271002183</v>
      </c>
      <c r="J9" s="39">
        <v>21.931206763262523</v>
      </c>
      <c r="K9" s="39">
        <v>27.972178442836622</v>
      </c>
      <c r="L9" s="39">
        <v>32.949970159483684</v>
      </c>
      <c r="M9" s="39">
        <v>37.431636178999327</v>
      </c>
      <c r="N9" s="39">
        <v>34.243971210146157</v>
      </c>
      <c r="O9" s="39">
        <v>38.231354411816142</v>
      </c>
      <c r="P9" s="39">
        <v>32.498748489259242</v>
      </c>
      <c r="Q9" s="39">
        <v>37.597237977758226</v>
      </c>
      <c r="R9" s="39">
        <v>28.730006401806975</v>
      </c>
      <c r="S9" s="39">
        <v>28.605141130924835</v>
      </c>
      <c r="T9" s="39">
        <v>25.063112488050294</v>
      </c>
      <c r="U9" s="39">
        <v>28.366569156208243</v>
      </c>
      <c r="V9" s="39">
        <v>29.550025500506166</v>
      </c>
      <c r="W9" s="39">
        <v>22.155571471234637</v>
      </c>
      <c r="X9" s="39">
        <v>25.456626015485867</v>
      </c>
      <c r="Y9" s="39">
        <v>17.319272335570119</v>
      </c>
      <c r="Z9" s="39">
        <v>5.2934634410587051</v>
      </c>
      <c r="AA9" s="39">
        <v>25.018905607878821</v>
      </c>
      <c r="AB9" s="39">
        <v>13.520852164770673</v>
      </c>
      <c r="AC9" s="39">
        <v>12.575669228677427</v>
      </c>
      <c r="AD9" s="39">
        <v>17.447275680615377</v>
      </c>
      <c r="AE9" s="39">
        <v>12.485163415578455</v>
      </c>
      <c r="AF9" s="39">
        <v>10.913422107550659</v>
      </c>
      <c r="AG9" s="39">
        <v>13.090547292273527</v>
      </c>
      <c r="AH9" s="39">
        <v>10.109511770609686</v>
      </c>
      <c r="AI9" s="39">
        <v>12.721456550960241</v>
      </c>
      <c r="AJ9" s="39">
        <v>0.40226723134205145</v>
      </c>
      <c r="AK9" s="39">
        <v>6.9006032771175256</v>
      </c>
      <c r="AL9" s="39">
        <v>13.600774380590892</v>
      </c>
      <c r="AM9" s="39">
        <v>5.4457918308925173</v>
      </c>
      <c r="AN9" s="19"/>
      <c r="AO9" s="39">
        <v>69.498285866212399</v>
      </c>
      <c r="AP9" s="39">
        <v>68.913896099956929</v>
      </c>
      <c r="AQ9" s="39">
        <v>66.500070252785875</v>
      </c>
      <c r="AR9" s="39">
        <v>69.279550262902347</v>
      </c>
      <c r="AS9" s="39">
        <v>70.297731962112934</v>
      </c>
      <c r="AT9" s="39">
        <v>71.215418606183476</v>
      </c>
      <c r="AU9" s="39">
        <v>71.752669353258128</v>
      </c>
      <c r="AV9" s="39">
        <v>71.187242388331001</v>
      </c>
      <c r="AW9" s="39">
        <v>70.392200171855677</v>
      </c>
      <c r="AX9" s="39">
        <v>71.071273478235909</v>
      </c>
      <c r="AY9" s="39">
        <v>72.923119934346346</v>
      </c>
      <c r="AZ9" s="39">
        <v>72.817610239149005</v>
      </c>
      <c r="BA9" s="39">
        <v>74.502982968905513</v>
      </c>
      <c r="BB9" s="39">
        <v>76.623000948492816</v>
      </c>
      <c r="BC9" s="39">
        <v>78.097870044245226</v>
      </c>
      <c r="BD9" s="39">
        <v>79.74166892971185</v>
      </c>
      <c r="BE9" s="39">
        <v>78.648875721366437</v>
      </c>
      <c r="BF9" s="39">
        <v>78.451383246928515</v>
      </c>
      <c r="BG9" s="39">
        <v>74.347320473400998</v>
      </c>
      <c r="BH9" s="39">
        <v>71.302393656787302</v>
      </c>
      <c r="BI9" s="39">
        <v>71.944297679964365</v>
      </c>
      <c r="BJ9" s="39">
        <v>72.261504147427004</v>
      </c>
      <c r="BK9" s="39">
        <v>73.573843444389695</v>
      </c>
      <c r="BL9" s="39">
        <v>73.250857172242007</v>
      </c>
      <c r="BM9" s="39">
        <v>70.702988133017527</v>
      </c>
      <c r="BN9" s="39">
        <v>75.708721901683688</v>
      </c>
      <c r="BO9" s="39">
        <v>78.792607825672263</v>
      </c>
      <c r="BP9" s="39">
        <v>81.062647757416769</v>
      </c>
      <c r="BQ9" s="39">
        <v>83.790221049898577</v>
      </c>
      <c r="BR9" s="39">
        <v>82.98103223918875</v>
      </c>
      <c r="BS9" s="39">
        <v>81.846858500217593</v>
      </c>
      <c r="BT9" s="39">
        <v>82.014493433151515</v>
      </c>
      <c r="BU9" s="39">
        <v>80.423223962586292</v>
      </c>
      <c r="BV9" s="39">
        <v>81.398788136316952</v>
      </c>
      <c r="BW9" s="39">
        <v>77.748802628371919</v>
      </c>
      <c r="BX9" s="39">
        <v>76.970733533483568</v>
      </c>
      <c r="BY9" s="39">
        <v>76.864431660896855</v>
      </c>
      <c r="BZ9" s="39">
        <v>75.502711735525764</v>
      </c>
    </row>
    <row r="10" spans="1:78" s="15" customFormat="1" ht="12.75" x14ac:dyDescent="0.2">
      <c r="A10" s="18" t="s">
        <v>37</v>
      </c>
      <c r="B10" s="19" t="s">
        <v>38</v>
      </c>
      <c r="C10" s="36">
        <v>29.481248953562584</v>
      </c>
      <c r="D10" s="36">
        <v>34.647935527171882</v>
      </c>
      <c r="E10" s="36">
        <v>26.780542171366335</v>
      </c>
      <c r="F10" s="36">
        <v>32.431035716858645</v>
      </c>
      <c r="G10" s="36">
        <v>38.750220047365133</v>
      </c>
      <c r="H10" s="36">
        <v>25.014958518645585</v>
      </c>
      <c r="I10" s="36">
        <v>26.712567032080983</v>
      </c>
      <c r="J10" s="36">
        <v>23.761043082756146</v>
      </c>
      <c r="K10" s="36">
        <v>26.240402103405458</v>
      </c>
      <c r="L10" s="36">
        <v>28.621794128895402</v>
      </c>
      <c r="M10" s="36">
        <v>35.201146761069879</v>
      </c>
      <c r="N10" s="36">
        <v>31.147580242391513</v>
      </c>
      <c r="O10" s="36">
        <v>36.238564187114122</v>
      </c>
      <c r="P10" s="36">
        <v>30.661355202141834</v>
      </c>
      <c r="Q10" s="36">
        <v>35.651672021993278</v>
      </c>
      <c r="R10" s="36">
        <v>31.911248623504321</v>
      </c>
      <c r="S10" s="36">
        <v>29.004917216783468</v>
      </c>
      <c r="T10" s="36">
        <v>31.085523883587086</v>
      </c>
      <c r="U10" s="36">
        <v>32.720779718649538</v>
      </c>
      <c r="V10" s="36">
        <v>27.927983988088201</v>
      </c>
      <c r="W10" s="36">
        <v>22.53775603011259</v>
      </c>
      <c r="X10" s="36">
        <v>22.791691793239139</v>
      </c>
      <c r="Y10" s="36">
        <v>18.907691648593044</v>
      </c>
      <c r="Z10" s="36">
        <v>9.4254528835481466</v>
      </c>
      <c r="AA10" s="36">
        <v>15.698394053411846</v>
      </c>
      <c r="AB10" s="36">
        <v>9.0256252066367466</v>
      </c>
      <c r="AC10" s="36">
        <v>9.0585226904285463</v>
      </c>
      <c r="AD10" s="36">
        <v>13.09034192421403</v>
      </c>
      <c r="AE10" s="36">
        <v>13.251027094332855</v>
      </c>
      <c r="AF10" s="36">
        <v>12.141402598364209</v>
      </c>
      <c r="AG10" s="36">
        <v>12.312348007106095</v>
      </c>
      <c r="AH10" s="36">
        <v>12.099872142148186</v>
      </c>
      <c r="AI10" s="36">
        <v>11.91654185027646</v>
      </c>
      <c r="AJ10" s="36">
        <v>5.753617670327472</v>
      </c>
      <c r="AK10" s="36">
        <v>7.6076809810131465</v>
      </c>
      <c r="AL10" s="36">
        <v>13.271760145050933</v>
      </c>
      <c r="AM10" s="36">
        <v>7.5655445285375009</v>
      </c>
      <c r="AN10" s="19"/>
      <c r="AO10" s="36">
        <v>93.918899590048881</v>
      </c>
      <c r="AP10" s="36">
        <v>91.986515388368673</v>
      </c>
      <c r="AQ10" s="36">
        <v>91.401320771193795</v>
      </c>
      <c r="AR10" s="36">
        <v>90.559491370334484</v>
      </c>
      <c r="AS10" s="36">
        <v>91.069421191932662</v>
      </c>
      <c r="AT10" s="36">
        <v>94.438500717403812</v>
      </c>
      <c r="AU10" s="36">
        <v>93.187707380397512</v>
      </c>
      <c r="AV10" s="36">
        <v>92.935550906089517</v>
      </c>
      <c r="AW10" s="36">
        <v>93.276735134873945</v>
      </c>
      <c r="AX10" s="36">
        <v>92.902136234742343</v>
      </c>
      <c r="AY10" s="36">
        <v>92.219584963866026</v>
      </c>
      <c r="AZ10" s="36">
        <v>90.59161508089592</v>
      </c>
      <c r="BA10" s="36">
        <v>90.550475017458837</v>
      </c>
      <c r="BB10" s="36">
        <v>91.784579638226973</v>
      </c>
      <c r="BC10" s="36">
        <v>92.253985588188385</v>
      </c>
      <c r="BD10" s="36">
        <v>92.863854070422533</v>
      </c>
      <c r="BE10" s="36">
        <v>93.854681941408515</v>
      </c>
      <c r="BF10" s="36">
        <v>93.910026473734192</v>
      </c>
      <c r="BG10" s="36">
        <v>93.282930180687828</v>
      </c>
      <c r="BH10" s="36">
        <v>92.497066332382275</v>
      </c>
      <c r="BI10" s="36">
        <v>92.161233678036936</v>
      </c>
      <c r="BJ10" s="36">
        <v>92.857191226415864</v>
      </c>
      <c r="BK10" s="36">
        <v>92.535285409790816</v>
      </c>
      <c r="BL10" s="36">
        <v>93.376420939072105</v>
      </c>
      <c r="BM10" s="36">
        <v>93.665406629642803</v>
      </c>
      <c r="BN10" s="36">
        <v>92.819453386354709</v>
      </c>
      <c r="BO10" s="36">
        <v>92.775116825463044</v>
      </c>
      <c r="BP10" s="36">
        <v>92.465962194923193</v>
      </c>
      <c r="BQ10" s="36">
        <v>92.031608853621478</v>
      </c>
      <c r="BR10" s="36">
        <v>91.76338314201567</v>
      </c>
      <c r="BS10" s="36">
        <v>91.51124778043021</v>
      </c>
      <c r="BT10" s="36">
        <v>91.067679435683431</v>
      </c>
      <c r="BU10" s="36">
        <v>90.914974760596834</v>
      </c>
      <c r="BV10" s="36">
        <v>91.36073253389489</v>
      </c>
      <c r="BW10" s="36">
        <v>91.915140682496883</v>
      </c>
      <c r="BX10" s="36">
        <v>91.597176854020006</v>
      </c>
      <c r="BY10" s="36">
        <v>91.205754532226479</v>
      </c>
      <c r="BZ10" s="36">
        <v>91.390972302578291</v>
      </c>
    </row>
    <row r="11" spans="1:78" s="15" customFormat="1" ht="12.75" x14ac:dyDescent="0.2">
      <c r="A11" s="29" t="s">
        <v>39</v>
      </c>
      <c r="B11" s="30" t="s">
        <v>63</v>
      </c>
      <c r="C11" s="39">
        <v>74.210161321328258</v>
      </c>
      <c r="D11" s="39">
        <v>45.406643905387</v>
      </c>
      <c r="E11" s="39">
        <v>40.486411385750586</v>
      </c>
      <c r="F11" s="39">
        <v>24.576441592997483</v>
      </c>
      <c r="G11" s="39">
        <v>-16.675943601038895</v>
      </c>
      <c r="H11" s="39">
        <v>55.18524791546497</v>
      </c>
      <c r="I11" s="39">
        <v>31.75995998743241</v>
      </c>
      <c r="J11" s="39">
        <v>17.352725922718065</v>
      </c>
      <c r="K11" s="39">
        <v>33.811647692861925</v>
      </c>
      <c r="L11" s="39">
        <v>42.034088164260908</v>
      </c>
      <c r="M11" s="39">
        <v>66.42854972633674</v>
      </c>
      <c r="N11" s="39">
        <v>31.78073155821815</v>
      </c>
      <c r="O11" s="39">
        <v>16.853296047202647</v>
      </c>
      <c r="P11" s="39">
        <v>22.568971646204034</v>
      </c>
      <c r="Q11" s="39">
        <v>24.150621650400495</v>
      </c>
      <c r="R11" s="39">
        <v>12.396586717391415</v>
      </c>
      <c r="S11" s="39">
        <v>27.767758361973364</v>
      </c>
      <c r="T11" s="39">
        <v>45.555646296106914</v>
      </c>
      <c r="U11" s="39">
        <v>49.507985956655318</v>
      </c>
      <c r="V11" s="39">
        <v>34.141095025678339</v>
      </c>
      <c r="W11" s="39">
        <v>10.821484152747331</v>
      </c>
      <c r="X11" s="39">
        <v>28.771972727549752</v>
      </c>
      <c r="Y11" s="39">
        <v>4.5585624878569746</v>
      </c>
      <c r="Z11" s="39">
        <v>4.3283627913863967</v>
      </c>
      <c r="AA11" s="39">
        <v>32.344619816193671</v>
      </c>
      <c r="AB11" s="39">
        <v>9.7512323886762289</v>
      </c>
      <c r="AC11" s="39">
        <v>14.105398801311992</v>
      </c>
      <c r="AD11" s="39">
        <v>20.174754976211133</v>
      </c>
      <c r="AE11" s="39">
        <v>17.405371468303983</v>
      </c>
      <c r="AF11" s="39">
        <v>15.892655991183034</v>
      </c>
      <c r="AG11" s="39">
        <v>18.756709956709997</v>
      </c>
      <c r="AH11" s="39">
        <v>14.207809629348802</v>
      </c>
      <c r="AI11" s="39">
        <v>5.9060848249623348</v>
      </c>
      <c r="AJ11" s="39">
        <v>-1.629858231266283</v>
      </c>
      <c r="AK11" s="39">
        <v>12.227941176470594</v>
      </c>
      <c r="AL11" s="39">
        <v>19.056978750354887</v>
      </c>
      <c r="AM11" s="39">
        <v>5.0866733926442294</v>
      </c>
      <c r="AN11" s="19"/>
      <c r="AO11" s="39">
        <v>6.0811004099511079</v>
      </c>
      <c r="AP11" s="39">
        <v>8.0134577101208979</v>
      </c>
      <c r="AQ11" s="39">
        <v>8.5987001588419023</v>
      </c>
      <c r="AR11" s="39">
        <v>9.4405223028103453</v>
      </c>
      <c r="AS11" s="39">
        <v>8.930602722285613</v>
      </c>
      <c r="AT11" s="39">
        <v>5.5615263757952453</v>
      </c>
      <c r="AU11" s="39">
        <v>6.8122722810853142</v>
      </c>
      <c r="AV11" s="39">
        <v>7.0644607004803213</v>
      </c>
      <c r="AW11" s="39">
        <v>6.7232567002741606</v>
      </c>
      <c r="AX11" s="39">
        <v>7.0978629019152475</v>
      </c>
      <c r="AY11" s="39">
        <v>7.7804209338888235</v>
      </c>
      <c r="AZ11" s="39">
        <v>9.4083916153656091</v>
      </c>
      <c r="BA11" s="39">
        <v>9.4495200069968703</v>
      </c>
      <c r="BB11" s="39">
        <v>8.2154176772485421</v>
      </c>
      <c r="BC11" s="39">
        <v>7.7460170170375902</v>
      </c>
      <c r="BD11" s="39">
        <v>7.1361465498936347</v>
      </c>
      <c r="BE11" s="39">
        <v>6.1453169942017301</v>
      </c>
      <c r="BF11" s="39">
        <v>6.0899723615058639</v>
      </c>
      <c r="BG11" s="39">
        <v>6.7170697982256815</v>
      </c>
      <c r="BH11" s="39">
        <v>7.5029336676174978</v>
      </c>
      <c r="BI11" s="39">
        <v>7.8387663418419153</v>
      </c>
      <c r="BJ11" s="39">
        <v>7.1428087407961307</v>
      </c>
      <c r="BK11" s="39">
        <v>7.4647146926457184</v>
      </c>
      <c r="BL11" s="39">
        <v>6.6235790476562872</v>
      </c>
      <c r="BM11" s="39">
        <v>6.3345936670477441</v>
      </c>
      <c r="BN11" s="39">
        <v>7.1805466136452365</v>
      </c>
      <c r="BO11" s="39">
        <v>7.2248831745369611</v>
      </c>
      <c r="BP11" s="39">
        <v>7.5340378050768155</v>
      </c>
      <c r="BQ11" s="39">
        <v>7.96839114637854</v>
      </c>
      <c r="BR11" s="39">
        <v>8.2366168579843322</v>
      </c>
      <c r="BS11" s="39">
        <v>8.4887522195698448</v>
      </c>
      <c r="BT11" s="39">
        <v>8.932320564316564</v>
      </c>
      <c r="BU11" s="39">
        <v>9.0850252394031621</v>
      </c>
      <c r="BV11" s="39">
        <v>8.6392674661051014</v>
      </c>
      <c r="BW11" s="39">
        <v>8.0848593175031258</v>
      </c>
      <c r="BX11" s="39">
        <v>8.4028231459799905</v>
      </c>
      <c r="BY11" s="39">
        <v>8.7942454677735231</v>
      </c>
      <c r="BZ11" s="39">
        <v>8.6090276974217108</v>
      </c>
    </row>
    <row r="12" spans="1:78" s="15" customFormat="1" ht="12.75" x14ac:dyDescent="0.2">
      <c r="A12" s="22" t="s">
        <v>37</v>
      </c>
      <c r="B12" s="23" t="s">
        <v>22</v>
      </c>
      <c r="C12" s="37">
        <v>32.201294591070479</v>
      </c>
      <c r="D12" s="37">
        <v>35.51001548859233</v>
      </c>
      <c r="E12" s="37">
        <v>27.959077808456939</v>
      </c>
      <c r="F12" s="37">
        <v>31.689507621771327</v>
      </c>
      <c r="G12" s="37">
        <v>33.800326497963965</v>
      </c>
      <c r="H12" s="37">
        <v>26.692946759121753</v>
      </c>
      <c r="I12" s="37">
        <v>27.056368664952473</v>
      </c>
      <c r="J12" s="37">
        <v>23.308354467779552</v>
      </c>
      <c r="K12" s="37">
        <v>26.749427166732502</v>
      </c>
      <c r="L12" s="37">
        <v>29.573771619137489</v>
      </c>
      <c r="M12" s="37">
        <v>37.630768916205284</v>
      </c>
      <c r="N12" s="37">
        <v>31.207164907957889</v>
      </c>
      <c r="O12" s="37">
        <v>34.406746225395096</v>
      </c>
      <c r="P12" s="37">
        <v>29.996525198637244</v>
      </c>
      <c r="Q12" s="37">
        <v>34.760801401161189</v>
      </c>
      <c r="R12" s="37">
        <v>30.518655958661867</v>
      </c>
      <c r="S12" s="37">
        <v>28.928890012030507</v>
      </c>
      <c r="T12" s="37">
        <v>31.966748840181083</v>
      </c>
      <c r="U12" s="37">
        <v>33.848388050842658</v>
      </c>
      <c r="V12" s="37">
        <v>28.394149562410433</v>
      </c>
      <c r="W12" s="37">
        <v>21.619344917906645</v>
      </c>
      <c r="X12" s="37">
        <v>23.218851656057197</v>
      </c>
      <c r="Y12" s="37">
        <v>17.83657023330862</v>
      </c>
      <c r="Z12" s="37">
        <v>9.0878427539877009</v>
      </c>
      <c r="AA12" s="37">
        <v>16.75286515964973</v>
      </c>
      <c r="AB12" s="37">
        <v>9.077727768574988</v>
      </c>
      <c r="AC12" s="37">
        <v>9.4231535934034838</v>
      </c>
      <c r="AD12" s="37">
        <v>13.624084281819293</v>
      </c>
      <c r="AE12" s="37">
        <v>13.582061503618476</v>
      </c>
      <c r="AF12" s="37">
        <v>12.450378967702761</v>
      </c>
      <c r="AG12" s="37">
        <v>12.859393925140267</v>
      </c>
      <c r="AH12" s="37">
        <v>12.288159875800346</v>
      </c>
      <c r="AI12" s="37">
        <v>11.370490312523202</v>
      </c>
      <c r="AJ12" s="37">
        <v>5.1157394388933568</v>
      </c>
      <c r="AK12" s="37">
        <v>7.9812225179184679</v>
      </c>
      <c r="AL12" s="37">
        <v>13.757881833062967</v>
      </c>
      <c r="AM12" s="37">
        <v>7.3475465160172604</v>
      </c>
      <c r="AN12" s="19"/>
      <c r="AO12" s="37">
        <v>100</v>
      </c>
      <c r="AP12" s="37">
        <v>100</v>
      </c>
      <c r="AQ12" s="37">
        <v>100</v>
      </c>
      <c r="AR12" s="37">
        <v>100</v>
      </c>
      <c r="AS12" s="37">
        <v>100</v>
      </c>
      <c r="AT12" s="37">
        <v>100</v>
      </c>
      <c r="AU12" s="37">
        <v>100</v>
      </c>
      <c r="AV12" s="37">
        <v>100</v>
      </c>
      <c r="AW12" s="37">
        <v>100</v>
      </c>
      <c r="AX12" s="37">
        <v>100</v>
      </c>
      <c r="AY12" s="37">
        <v>100</v>
      </c>
      <c r="AZ12" s="37">
        <v>100</v>
      </c>
      <c r="BA12" s="37">
        <v>100</v>
      </c>
      <c r="BB12" s="37">
        <v>100</v>
      </c>
      <c r="BC12" s="37">
        <v>100</v>
      </c>
      <c r="BD12" s="37">
        <v>100</v>
      </c>
      <c r="BE12" s="37">
        <v>100</v>
      </c>
      <c r="BF12" s="37">
        <v>100</v>
      </c>
      <c r="BG12" s="37">
        <v>100</v>
      </c>
      <c r="BH12" s="37">
        <v>100</v>
      </c>
      <c r="BI12" s="37">
        <v>100</v>
      </c>
      <c r="BJ12" s="37">
        <v>100</v>
      </c>
      <c r="BK12" s="37">
        <v>100</v>
      </c>
      <c r="BL12" s="37">
        <v>100</v>
      </c>
      <c r="BM12" s="37">
        <v>100</v>
      </c>
      <c r="BN12" s="37">
        <v>100</v>
      </c>
      <c r="BO12" s="37">
        <v>100</v>
      </c>
      <c r="BP12" s="37">
        <v>100</v>
      </c>
      <c r="BQ12" s="37">
        <v>100</v>
      </c>
      <c r="BR12" s="37">
        <v>100</v>
      </c>
      <c r="BS12" s="37">
        <v>100</v>
      </c>
      <c r="BT12" s="37">
        <v>100</v>
      </c>
      <c r="BU12" s="37">
        <v>100</v>
      </c>
      <c r="BV12" s="37">
        <v>100</v>
      </c>
      <c r="BW12" s="37">
        <v>100</v>
      </c>
      <c r="BX12" s="37">
        <v>100</v>
      </c>
      <c r="BY12" s="37">
        <v>100</v>
      </c>
      <c r="BZ12" s="37">
        <v>100</v>
      </c>
    </row>
    <row r="13" spans="1:78" s="15" customFormat="1" ht="12.75" x14ac:dyDescent="0.2">
      <c r="A13" s="14"/>
      <c r="C13" s="14"/>
      <c r="D13" s="14"/>
      <c r="E13" s="14"/>
      <c r="F13" s="14"/>
      <c r="G13" s="14"/>
      <c r="H13" s="14"/>
      <c r="I13" s="14"/>
      <c r="J13" s="14"/>
      <c r="K13" s="14"/>
      <c r="L13" s="14"/>
      <c r="M13" s="14"/>
      <c r="N13" s="14"/>
      <c r="O13" s="14"/>
      <c r="P13" s="14"/>
      <c r="Q13" s="14"/>
      <c r="R13" s="14"/>
      <c r="S13" s="14"/>
      <c r="T13" s="14"/>
      <c r="U13" s="14"/>
      <c r="V13" s="14"/>
      <c r="W13" s="14"/>
      <c r="X13" s="14"/>
      <c r="Y13" s="14"/>
      <c r="Z13" s="14"/>
      <c r="AB13" s="14"/>
      <c r="AC13" s="14"/>
      <c r="AD13" s="14"/>
      <c r="AE13" s="14"/>
      <c r="AF13" s="14"/>
      <c r="AG13" s="14"/>
      <c r="AH13" s="14"/>
      <c r="AI13" s="14"/>
      <c r="AJ13" s="14"/>
      <c r="AK13" s="14"/>
      <c r="AL13" s="14"/>
      <c r="AM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N13" s="14"/>
      <c r="BO13" s="14"/>
      <c r="BP13" s="14"/>
      <c r="BQ13" s="14"/>
      <c r="BR13" s="14"/>
      <c r="BS13" s="14"/>
      <c r="BT13" s="14"/>
      <c r="BU13" s="14"/>
      <c r="BV13" s="14"/>
      <c r="BW13" s="14"/>
      <c r="BX13" s="14"/>
    </row>
    <row r="14" spans="1:78" s="15" customFormat="1" ht="12.75" x14ac:dyDescent="0.2">
      <c r="A14" s="19" t="s">
        <v>94</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B14" s="14"/>
      <c r="AC14" s="14"/>
      <c r="AD14" s="14"/>
      <c r="AE14" s="14"/>
      <c r="AF14" s="14"/>
      <c r="AG14" s="14"/>
      <c r="AH14" s="14"/>
      <c r="AI14" s="14"/>
      <c r="AJ14" s="14"/>
      <c r="AK14" s="14"/>
      <c r="AL14" s="14"/>
      <c r="AM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N14" s="14"/>
      <c r="BO14" s="14"/>
      <c r="BP14" s="14"/>
      <c r="BQ14" s="14"/>
      <c r="BR14" s="14"/>
      <c r="BS14" s="14"/>
      <c r="BT14" s="14"/>
      <c r="BU14" s="14"/>
      <c r="BV14" s="14"/>
      <c r="BW14" s="14"/>
      <c r="BX14" s="14"/>
    </row>
    <row r="15" spans="1:78" s="15" customFormat="1" ht="14.25" x14ac:dyDescent="0.2">
      <c r="A15" s="19" t="s">
        <v>129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B15" s="14"/>
      <c r="AC15" s="14"/>
      <c r="AD15" s="14"/>
      <c r="AE15" s="14"/>
      <c r="AF15" s="14"/>
      <c r="AG15" s="14"/>
      <c r="AH15" s="14"/>
      <c r="AI15" s="14"/>
      <c r="AJ15" s="14"/>
      <c r="AK15" s="14"/>
      <c r="AL15" s="14"/>
      <c r="AM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N15" s="14"/>
      <c r="BO15" s="14"/>
      <c r="BP15" s="14"/>
      <c r="BQ15" s="14"/>
      <c r="BR15" s="14"/>
      <c r="BS15" s="14"/>
      <c r="BT15" s="14"/>
      <c r="BU15" s="14"/>
      <c r="BV15" s="14"/>
      <c r="BW15" s="14"/>
      <c r="BX15" s="14"/>
    </row>
    <row r="16" spans="1:78" s="35" customFormat="1" ht="38.25" x14ac:dyDescent="0.25">
      <c r="A16" s="26" t="s">
        <v>0</v>
      </c>
      <c r="B16" s="26" t="s">
        <v>108</v>
      </c>
      <c r="C16" s="27">
        <v>1976</v>
      </c>
      <c r="D16" s="27">
        <v>1977</v>
      </c>
      <c r="E16" s="27">
        <v>1978</v>
      </c>
      <c r="F16" s="27">
        <v>1979</v>
      </c>
      <c r="G16" s="27">
        <v>1980</v>
      </c>
      <c r="H16" s="27">
        <v>1981</v>
      </c>
      <c r="I16" s="27">
        <v>1982</v>
      </c>
      <c r="J16" s="27">
        <v>1983</v>
      </c>
      <c r="K16" s="27">
        <v>1984</v>
      </c>
      <c r="L16" s="27">
        <v>1985</v>
      </c>
      <c r="M16" s="27">
        <v>1986</v>
      </c>
      <c r="N16" s="27">
        <v>1987</v>
      </c>
      <c r="O16" s="27">
        <v>1988</v>
      </c>
      <c r="P16" s="27">
        <v>1989</v>
      </c>
      <c r="Q16" s="27">
        <v>1990</v>
      </c>
      <c r="R16" s="27">
        <v>1991</v>
      </c>
      <c r="S16" s="27">
        <v>1992</v>
      </c>
      <c r="T16" s="27">
        <v>1993</v>
      </c>
      <c r="U16" s="27">
        <v>1994</v>
      </c>
      <c r="V16" s="27">
        <v>1995</v>
      </c>
      <c r="W16" s="27">
        <v>1996</v>
      </c>
      <c r="X16" s="27">
        <v>1997</v>
      </c>
      <c r="Y16" s="27">
        <v>1998</v>
      </c>
      <c r="Z16" s="27">
        <v>1999</v>
      </c>
      <c r="AA16" s="27">
        <v>2000</v>
      </c>
      <c r="AB16" s="27">
        <v>2001</v>
      </c>
      <c r="AC16" s="27">
        <v>2002</v>
      </c>
      <c r="AD16" s="27">
        <v>2003</v>
      </c>
      <c r="AE16" s="27">
        <v>2004</v>
      </c>
      <c r="AF16" s="27">
        <v>2005</v>
      </c>
      <c r="AG16" s="27">
        <v>2006</v>
      </c>
      <c r="AH16" s="27">
        <v>2007</v>
      </c>
      <c r="AI16" s="27">
        <v>2008</v>
      </c>
      <c r="AJ16" s="27">
        <v>2009</v>
      </c>
      <c r="AK16" s="27">
        <v>2010</v>
      </c>
      <c r="AL16" s="121">
        <v>2011</v>
      </c>
      <c r="AM16" s="121" t="s">
        <v>111</v>
      </c>
    </row>
    <row r="17" spans="1:76" s="15" customFormat="1" ht="12.75" x14ac:dyDescent="0.2">
      <c r="A17" s="18" t="s">
        <v>33</v>
      </c>
      <c r="B17" s="19" t="s">
        <v>34</v>
      </c>
      <c r="C17" s="36">
        <v>4.2098432949813116</v>
      </c>
      <c r="D17" s="36">
        <v>3.7922654024054481</v>
      </c>
      <c r="E17" s="36">
        <v>8.0228325622329066</v>
      </c>
      <c r="F17" s="36">
        <v>5.3253540854009174</v>
      </c>
      <c r="G17" s="36">
        <v>6.4620771478695076</v>
      </c>
      <c r="H17" s="36">
        <v>0.54822075447849272</v>
      </c>
      <c r="I17" s="36">
        <v>1.4834586197269886</v>
      </c>
      <c r="J17" s="36">
        <v>1.1884523834062151</v>
      </c>
      <c r="K17" s="36">
        <v>3.6191752630398355</v>
      </c>
      <c r="L17" s="36">
        <v>2.3724226512414077</v>
      </c>
      <c r="M17" s="36">
        <v>5.0690676678395477</v>
      </c>
      <c r="N17" s="36">
        <v>4.9751115972979534</v>
      </c>
      <c r="O17" s="36">
        <v>4.6041173454738811</v>
      </c>
      <c r="P17" s="36">
        <v>4.0135523111381985</v>
      </c>
      <c r="Q17" s="36">
        <v>5.4352241166230044</v>
      </c>
      <c r="R17" s="36">
        <v>2.9182247761596614</v>
      </c>
      <c r="S17" s="36">
        <v>4.1742710570044324</v>
      </c>
      <c r="T17" s="36">
        <v>6.4318895219450667</v>
      </c>
      <c r="U17" s="36">
        <v>6.5217061344910974</v>
      </c>
      <c r="V17" s="36">
        <v>5.2933041189045014</v>
      </c>
      <c r="W17" s="36">
        <v>1.7886068664410857</v>
      </c>
      <c r="X17" s="36">
        <v>3.782842731968401</v>
      </c>
      <c r="Y17" s="36">
        <v>-0.54329207768316223</v>
      </c>
      <c r="Z17" s="36">
        <v>-6.9063763507097065</v>
      </c>
      <c r="AA17" s="36">
        <v>3.3057230074964252</v>
      </c>
      <c r="AB17" s="36">
        <v>1.6499782078349909</v>
      </c>
      <c r="AC17" s="36">
        <v>2.7507727107234103</v>
      </c>
      <c r="AD17" s="36">
        <v>3.9475456954237274</v>
      </c>
      <c r="AE17" s="36">
        <v>5.4680830484169007</v>
      </c>
      <c r="AF17" s="36">
        <v>4.7461473713286182</v>
      </c>
      <c r="AG17" s="36">
        <v>6.8002062107419476</v>
      </c>
      <c r="AH17" s="36">
        <v>6.5039377899915394</v>
      </c>
      <c r="AI17" s="36">
        <v>3.5995564527593729</v>
      </c>
      <c r="AJ17" s="36">
        <v>0.64878538116894902</v>
      </c>
      <c r="AK17" s="123">
        <v>3.6354653797459662</v>
      </c>
      <c r="AL17" s="123">
        <v>6.4371326794306043</v>
      </c>
      <c r="AM17" s="123">
        <v>3.446336032021307</v>
      </c>
    </row>
    <row r="18" spans="1:76" s="15" customFormat="1" ht="12.75" x14ac:dyDescent="0.2">
      <c r="A18" s="29" t="s">
        <v>35</v>
      </c>
      <c r="B18" s="30" t="s">
        <v>36</v>
      </c>
      <c r="C18" s="39">
        <v>3.9691257971183518</v>
      </c>
      <c r="D18" s="39">
        <v>3.2427570802473298</v>
      </c>
      <c r="E18" s="39">
        <v>10.447495589182481</v>
      </c>
      <c r="F18" s="39">
        <v>6.6435602384070478</v>
      </c>
      <c r="G18" s="39">
        <v>4.9874183508641323</v>
      </c>
      <c r="H18" s="39">
        <v>0.86442173751683526</v>
      </c>
      <c r="I18" s="39">
        <v>0.75792703654732918</v>
      </c>
      <c r="J18" s="39">
        <v>0.7600734104432405</v>
      </c>
      <c r="K18" s="39">
        <v>3.6937926643841905</v>
      </c>
      <c r="L18" s="39">
        <v>1.8145992090543643</v>
      </c>
      <c r="M18" s="39">
        <v>4.7189498261916754</v>
      </c>
      <c r="N18" s="39">
        <v>4.1261317043523178</v>
      </c>
      <c r="O18" s="39">
        <v>5.4101244257789034</v>
      </c>
      <c r="P18" s="39">
        <v>2.5033765593913841</v>
      </c>
      <c r="Q18" s="39">
        <v>6.2441782803481374</v>
      </c>
      <c r="R18" s="39">
        <v>2.3590333466652993</v>
      </c>
      <c r="S18" s="39">
        <v>5.7154436961685207</v>
      </c>
      <c r="T18" s="39">
        <v>8.8682984831008724</v>
      </c>
      <c r="U18" s="39">
        <v>7.5656195121800494</v>
      </c>
      <c r="V18" s="39">
        <v>5.2002348635212599</v>
      </c>
      <c r="W18" s="39">
        <v>1.9327098161612639</v>
      </c>
      <c r="X18" s="39">
        <v>4.529754238345248</v>
      </c>
      <c r="Y18" s="39">
        <v>-2.2964290473999114</v>
      </c>
      <c r="Z18" s="39">
        <v>-10.193979976158388</v>
      </c>
      <c r="AA18" s="39">
        <v>4.1089104825255305</v>
      </c>
      <c r="AB18" s="39">
        <v>1.7608520170954165</v>
      </c>
      <c r="AC18" s="39">
        <v>2.8708752599921183</v>
      </c>
      <c r="AD18" s="39">
        <v>4.1217404603502246</v>
      </c>
      <c r="AE18" s="39">
        <v>5.5628260598614645</v>
      </c>
      <c r="AF18" s="39">
        <v>4.8107062492598089</v>
      </c>
      <c r="AG18" s="39">
        <v>7.3608063015657024</v>
      </c>
      <c r="AH18" s="39">
        <v>6.5729295033857227</v>
      </c>
      <c r="AI18" s="39">
        <v>3.7429113712277911</v>
      </c>
      <c r="AJ18" s="39">
        <v>-0.83268293307061469</v>
      </c>
      <c r="AK18" s="124">
        <v>3.5131270755969695</v>
      </c>
      <c r="AL18" s="124">
        <v>6.7473908887986056</v>
      </c>
      <c r="AM18" s="124">
        <v>2.8543024411797262</v>
      </c>
    </row>
    <row r="19" spans="1:76" s="15" customFormat="1" ht="12.75" x14ac:dyDescent="0.2">
      <c r="A19" s="18" t="s">
        <v>37</v>
      </c>
      <c r="B19" s="19" t="s">
        <v>38</v>
      </c>
      <c r="C19" s="36">
        <v>4.3879698866737584</v>
      </c>
      <c r="D19" s="36">
        <v>4.1972600768529702</v>
      </c>
      <c r="E19" s="36">
        <v>6.252194796162442</v>
      </c>
      <c r="F19" s="36">
        <v>4.3247100054849312</v>
      </c>
      <c r="G19" s="36">
        <v>7.606365009195045</v>
      </c>
      <c r="H19" s="36">
        <v>0.3088306157984988</v>
      </c>
      <c r="I19" s="36">
        <v>2.0357880675704081</v>
      </c>
      <c r="J19" s="36">
        <v>1.5104826726778384</v>
      </c>
      <c r="K19" s="36">
        <v>3.5634969229560767</v>
      </c>
      <c r="L19" s="36">
        <v>2.7891854765547635</v>
      </c>
      <c r="M19" s="36">
        <v>5.3281686660637888</v>
      </c>
      <c r="N19" s="36">
        <v>5.5997562022211014</v>
      </c>
      <c r="O19" s="36">
        <v>4.0193659531060177</v>
      </c>
      <c r="P19" s="36">
        <v>5.1238208259873943</v>
      </c>
      <c r="Q19" s="36">
        <v>4.855312937926044</v>
      </c>
      <c r="R19" s="36">
        <v>3.3191109760355886</v>
      </c>
      <c r="S19" s="36">
        <v>3.0796661130493135</v>
      </c>
      <c r="T19" s="36">
        <v>4.6572026485290507</v>
      </c>
      <c r="U19" s="36">
        <v>5.7307209940969273</v>
      </c>
      <c r="V19" s="36">
        <v>5.3650475908631989</v>
      </c>
      <c r="W19" s="36">
        <v>1.6776972602327902</v>
      </c>
      <c r="X19" s="36">
        <v>3.2065365074196279</v>
      </c>
      <c r="Y19" s="36">
        <v>0.82674630362522805</v>
      </c>
      <c r="Z19" s="36">
        <v>-4.4167680640366882</v>
      </c>
      <c r="AA19" s="36">
        <v>2.7342545866432033</v>
      </c>
      <c r="AB19" s="36">
        <v>1.5584227686806571</v>
      </c>
      <c r="AC19" s="36">
        <v>2.6487346155132201</v>
      </c>
      <c r="AD19" s="36">
        <v>3.7969663050088514</v>
      </c>
      <c r="AE19" s="36">
        <v>5.3832604034655702</v>
      </c>
      <c r="AF19" s="36">
        <v>4.6882577621392301</v>
      </c>
      <c r="AG19" s="36">
        <v>6.2988103996067792</v>
      </c>
      <c r="AH19" s="36">
        <v>6.4412325840157649</v>
      </c>
      <c r="AI19" s="36">
        <v>3.4727449484446709</v>
      </c>
      <c r="AJ19" s="36">
        <v>1.968714874911953</v>
      </c>
      <c r="AK19" s="36">
        <v>3.7389484032450468</v>
      </c>
      <c r="AL19" s="36">
        <v>6.1768577680928729</v>
      </c>
      <c r="AM19" s="36">
        <v>3.9453914241668286</v>
      </c>
    </row>
    <row r="20" spans="1:76" s="15" customFormat="1" ht="12.75" x14ac:dyDescent="0.2">
      <c r="A20" s="29" t="s">
        <v>39</v>
      </c>
      <c r="B20" s="30" t="s">
        <v>63</v>
      </c>
      <c r="C20" s="39">
        <v>8.5932795155950998</v>
      </c>
      <c r="D20" s="39">
        <v>4.0995575925257413</v>
      </c>
      <c r="E20" s="39">
        <v>42.01598941523298</v>
      </c>
      <c r="F20" s="39">
        <v>17.730351671284851</v>
      </c>
      <c r="G20" s="39">
        <v>-29.835727372532844</v>
      </c>
      <c r="H20" s="39">
        <v>35.135197559769153</v>
      </c>
      <c r="I20" s="39">
        <v>-9.0618069881923162</v>
      </c>
      <c r="J20" s="39">
        <v>4.2356283702786897</v>
      </c>
      <c r="K20" s="39">
        <v>-3.7078608532843589</v>
      </c>
      <c r="L20" s="39">
        <v>6.0894307484551007</v>
      </c>
      <c r="M20" s="39">
        <v>11.402822408360109</v>
      </c>
      <c r="N20" s="39">
        <v>5.6580442141308112</v>
      </c>
      <c r="O20" s="39">
        <v>10.499868285530852</v>
      </c>
      <c r="P20" s="39">
        <v>-14.318592173001448</v>
      </c>
      <c r="Q20" s="39">
        <v>-2.1929133507942424</v>
      </c>
      <c r="R20" s="39">
        <v>-5.4766684246131803</v>
      </c>
      <c r="S20" s="39">
        <v>25.533974988162782</v>
      </c>
      <c r="T20" s="39">
        <v>20.702024047552101</v>
      </c>
      <c r="U20" s="39">
        <v>4.115719149738581</v>
      </c>
      <c r="V20" s="39">
        <v>4.8371570874087695</v>
      </c>
      <c r="W20" s="39">
        <v>0.47732714163211654</v>
      </c>
      <c r="X20" s="39">
        <v>3.0438154952226597</v>
      </c>
      <c r="Y20" s="39">
        <v>-2.1897731238073419</v>
      </c>
      <c r="Z20" s="39">
        <v>-15.213553644968343</v>
      </c>
      <c r="AA20" s="39">
        <v>0.16039438119437932</v>
      </c>
      <c r="AB20" s="39">
        <v>3.2195707239034874</v>
      </c>
      <c r="AC20" s="39">
        <v>0.66188972552832581</v>
      </c>
      <c r="AD20" s="39">
        <v>5.4170062483020871</v>
      </c>
      <c r="AE20" s="39">
        <v>4.7434520752602509</v>
      </c>
      <c r="AF20" s="39">
        <v>4.911155961850497</v>
      </c>
      <c r="AG20" s="39">
        <v>10.995670995671006</v>
      </c>
      <c r="AH20" s="39">
        <v>11.583214254469127</v>
      </c>
      <c r="AI20" s="39">
        <v>4.2897632969894914</v>
      </c>
      <c r="AJ20" s="39">
        <v>-1.7021892178609335</v>
      </c>
      <c r="AK20" s="124">
        <v>6.6176470588235219</v>
      </c>
      <c r="AL20" s="124">
        <v>11.083178110050667</v>
      </c>
      <c r="AM20" s="124">
        <v>5.124366651312755</v>
      </c>
    </row>
    <row r="21" spans="1:76" s="15" customFormat="1" ht="12.75" x14ac:dyDescent="0.2">
      <c r="A21" s="22" t="s">
        <v>37</v>
      </c>
      <c r="B21" s="23" t="s">
        <v>22</v>
      </c>
      <c r="C21" s="37">
        <v>4.6436989877578014</v>
      </c>
      <c r="D21" s="37">
        <v>4.1910944441789582</v>
      </c>
      <c r="E21" s="37">
        <v>8.5071292202637352</v>
      </c>
      <c r="F21" s="37">
        <v>5.4309692203997173</v>
      </c>
      <c r="G21" s="37">
        <v>4.1561222936132651</v>
      </c>
      <c r="H21" s="37">
        <v>2.4706974217283175</v>
      </c>
      <c r="I21" s="37">
        <v>1.1273016805135967</v>
      </c>
      <c r="J21" s="37">
        <v>1.7110947974952921</v>
      </c>
      <c r="K21" s="37">
        <v>3.0149284742495155</v>
      </c>
      <c r="L21" s="37">
        <v>3.0219153847579321</v>
      </c>
      <c r="M21" s="37">
        <v>5.769302133644814</v>
      </c>
      <c r="N21" s="37">
        <v>5.6042144507751175</v>
      </c>
      <c r="O21" s="37">
        <v>4.5152898352520054</v>
      </c>
      <c r="P21" s="37">
        <v>3.5507856037213799</v>
      </c>
      <c r="Q21" s="37">
        <v>4.3834658082058553</v>
      </c>
      <c r="R21" s="37">
        <v>2.7892211627225265</v>
      </c>
      <c r="S21" s="37">
        <v>4.3236145517911808</v>
      </c>
      <c r="T21" s="37">
        <v>5.7267899276299374</v>
      </c>
      <c r="U21" s="37">
        <v>5.6078119415133614</v>
      </c>
      <c r="V21" s="37">
        <v>5.3254403165513793</v>
      </c>
      <c r="W21" s="37">
        <v>1.5880518137012274</v>
      </c>
      <c r="X21" s="37">
        <v>3.1945171254251363</v>
      </c>
      <c r="Y21" s="37">
        <v>0.60425659071448479</v>
      </c>
      <c r="Z21" s="37">
        <v>-5.1909912900032396</v>
      </c>
      <c r="AA21" s="37">
        <v>2.5691977560147592</v>
      </c>
      <c r="AB21" s="37">
        <v>1.6779279819307362</v>
      </c>
      <c r="AC21" s="37">
        <v>2.5038631664238835</v>
      </c>
      <c r="AD21" s="37">
        <v>3.9185074371338828</v>
      </c>
      <c r="AE21" s="37">
        <v>5.3329416732453438</v>
      </c>
      <c r="AF21" s="37">
        <v>4.70655896439456</v>
      </c>
      <c r="AG21" s="37">
        <v>6.6975152577052768</v>
      </c>
      <c r="AH21" s="37">
        <v>6.9005308701790824</v>
      </c>
      <c r="AI21" s="37">
        <v>3.5469712716205208</v>
      </c>
      <c r="AJ21" s="37">
        <v>1.6515756519130775</v>
      </c>
      <c r="AK21" s="37">
        <v>3.9716871397234002</v>
      </c>
      <c r="AL21" s="37">
        <v>6.5895254791837488</v>
      </c>
      <c r="AM21" s="37">
        <v>4.0490258032869377</v>
      </c>
    </row>
    <row r="22" spans="1:76" s="15" customFormat="1" ht="12.75" x14ac:dyDescent="0.2">
      <c r="A22" s="119" t="s">
        <v>109</v>
      </c>
      <c r="C22" s="14"/>
      <c r="D22" s="14"/>
      <c r="E22" s="14"/>
      <c r="F22" s="14"/>
      <c r="G22" s="14"/>
      <c r="H22" s="14"/>
      <c r="I22" s="14"/>
      <c r="J22" s="14"/>
      <c r="K22" s="14"/>
      <c r="L22" s="14"/>
      <c r="M22" s="14"/>
      <c r="N22" s="14"/>
      <c r="O22" s="14"/>
      <c r="P22" s="14"/>
      <c r="Q22" s="14"/>
      <c r="R22" s="14"/>
      <c r="S22" s="14"/>
      <c r="T22" s="14"/>
      <c r="U22" s="14"/>
      <c r="V22" s="14"/>
      <c r="W22" s="14"/>
      <c r="X22" s="14"/>
      <c r="Y22" s="14"/>
      <c r="Z22" s="14"/>
      <c r="AB22" s="14"/>
      <c r="AC22" s="14"/>
      <c r="AD22" s="14"/>
      <c r="AE22" s="14"/>
      <c r="AF22" s="14"/>
      <c r="AG22" s="14"/>
      <c r="AH22" s="14"/>
      <c r="AI22" s="14"/>
      <c r="AJ22" s="14"/>
      <c r="AK22" s="14"/>
      <c r="AL22" s="14"/>
      <c r="AM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N22" s="14"/>
      <c r="BO22" s="14"/>
      <c r="BP22" s="14"/>
      <c r="BQ22" s="14"/>
      <c r="BR22" s="14"/>
      <c r="BS22" s="14"/>
      <c r="BT22" s="14"/>
      <c r="BU22" s="14"/>
      <c r="BV22" s="14"/>
      <c r="BW22" s="14"/>
      <c r="BX22" s="14"/>
    </row>
    <row r="23" spans="1:76" x14ac:dyDescent="0.2">
      <c r="A23" s="119" t="s">
        <v>113</v>
      </c>
    </row>
    <row r="25" spans="1:76" ht="12" x14ac:dyDescent="0.2">
      <c r="A25" s="32" t="s">
        <v>121</v>
      </c>
    </row>
  </sheetData>
  <printOptions horizontalCentered="1" verticalCentered="1"/>
  <pageMargins left="0.19685039370078741" right="0.19685039370078741" top="0.19685039370078741" bottom="0.19685039370078741" header="0.31496062992125984" footer="0.31496062992125984"/>
  <pageSetup scale="52"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Q40"/>
  <sheetViews>
    <sheetView zoomScaleNormal="100" workbookViewId="0">
      <selection activeCell="A8" sqref="A8"/>
    </sheetView>
  </sheetViews>
  <sheetFormatPr baseColWidth="10" defaultRowHeight="12.75" x14ac:dyDescent="0.2"/>
  <cols>
    <col min="1" max="1" width="12.7109375" style="14" customWidth="1"/>
    <col min="2" max="2" width="27.85546875" style="14" customWidth="1"/>
    <col min="3" max="38" width="7.5703125" style="14" bestFit="1" customWidth="1"/>
    <col min="39" max="40" width="7.5703125" style="15" customWidth="1"/>
    <col min="41" max="16384" width="11.42578125" style="15"/>
  </cols>
  <sheetData>
    <row r="4" spans="1:43" x14ac:dyDescent="0.2">
      <c r="H4" s="14" t="s">
        <v>54</v>
      </c>
    </row>
    <row r="6" spans="1:43" ht="15" customHeight="1" x14ac:dyDescent="0.2">
      <c r="A6" s="17" t="s">
        <v>20</v>
      </c>
      <c r="AN6" s="173" t="s">
        <v>92</v>
      </c>
    </row>
    <row r="7" spans="1:43" ht="14.25" x14ac:dyDescent="0.2">
      <c r="A7" s="17" t="s">
        <v>122</v>
      </c>
    </row>
    <row r="8" spans="1:43" ht="38.25" x14ac:dyDescent="0.2">
      <c r="A8" s="26" t="s">
        <v>0</v>
      </c>
      <c r="B8" s="26" t="s">
        <v>108</v>
      </c>
      <c r="C8" s="27">
        <v>1975</v>
      </c>
      <c r="D8" s="27">
        <v>1976</v>
      </c>
      <c r="E8" s="27">
        <v>1977</v>
      </c>
      <c r="F8" s="27">
        <v>1978</v>
      </c>
      <c r="G8" s="27">
        <v>1979</v>
      </c>
      <c r="H8" s="27">
        <v>1980</v>
      </c>
      <c r="I8" s="27">
        <v>1981</v>
      </c>
      <c r="J8" s="27">
        <v>1982</v>
      </c>
      <c r="K8" s="27">
        <v>1983</v>
      </c>
      <c r="L8" s="27">
        <v>1984</v>
      </c>
      <c r="M8" s="27">
        <v>1985</v>
      </c>
      <c r="N8" s="27">
        <v>1986</v>
      </c>
      <c r="O8" s="27">
        <v>1987</v>
      </c>
      <c r="P8" s="27">
        <v>1988</v>
      </c>
      <c r="Q8" s="27">
        <v>1989</v>
      </c>
      <c r="R8" s="27">
        <v>1990</v>
      </c>
      <c r="S8" s="27">
        <v>1991</v>
      </c>
      <c r="T8" s="27">
        <v>1992</v>
      </c>
      <c r="U8" s="27">
        <v>1993</v>
      </c>
      <c r="V8" s="27">
        <v>1994</v>
      </c>
      <c r="W8" s="27">
        <v>1995</v>
      </c>
      <c r="X8" s="27">
        <v>1996</v>
      </c>
      <c r="Y8" s="27">
        <v>1997</v>
      </c>
      <c r="Z8" s="27">
        <v>1998</v>
      </c>
      <c r="AA8" s="27">
        <v>1999</v>
      </c>
      <c r="AB8" s="26">
        <v>2000</v>
      </c>
      <c r="AC8" s="26">
        <v>2001</v>
      </c>
      <c r="AD8" s="26">
        <v>2002</v>
      </c>
      <c r="AE8" s="26">
        <v>2003</v>
      </c>
      <c r="AF8" s="26">
        <v>2004</v>
      </c>
      <c r="AG8" s="26">
        <v>2005</v>
      </c>
      <c r="AH8" s="26">
        <v>2006</v>
      </c>
      <c r="AI8" s="26">
        <v>2007</v>
      </c>
      <c r="AJ8" s="26">
        <v>2008</v>
      </c>
      <c r="AK8" s="26">
        <v>2009</v>
      </c>
      <c r="AL8" s="26">
        <v>2010</v>
      </c>
      <c r="AM8" s="26">
        <v>2011</v>
      </c>
      <c r="AN8" s="26" t="s">
        <v>112</v>
      </c>
    </row>
    <row r="9" spans="1:43" s="19" customFormat="1" x14ac:dyDescent="0.2">
      <c r="A9" s="18"/>
      <c r="B9" s="19" t="s">
        <v>62</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row>
    <row r="10" spans="1:43" x14ac:dyDescent="0.2">
      <c r="A10" s="29" t="s">
        <v>21</v>
      </c>
      <c r="B10" s="30" t="s">
        <v>22</v>
      </c>
      <c r="C10" s="31">
        <v>408.65958995404583</v>
      </c>
      <c r="D10" s="31">
        <v>540.2532683898088</v>
      </c>
      <c r="E10" s="31">
        <v>732.09728767265619</v>
      </c>
      <c r="F10" s="31">
        <v>936.78493796665714</v>
      </c>
      <c r="G10" s="31">
        <v>1233.6474722832068</v>
      </c>
      <c r="H10" s="31">
        <v>1650.6243457488101</v>
      </c>
      <c r="I10" s="31">
        <v>2091.2246235526418</v>
      </c>
      <c r="J10" s="31">
        <v>2657.0340673133087</v>
      </c>
      <c r="K10" s="31">
        <v>3276.3449860523547</v>
      </c>
      <c r="L10" s="31">
        <v>4152.7485018273219</v>
      </c>
      <c r="M10" s="31">
        <v>5380.8728596748879</v>
      </c>
      <c r="N10" s="31">
        <v>7405.7366911739518</v>
      </c>
      <c r="O10" s="31">
        <v>9716.8571530377503</v>
      </c>
      <c r="P10" s="31">
        <v>13060.111534767602</v>
      </c>
      <c r="Q10" s="31">
        <v>16977.691182264294</v>
      </c>
      <c r="R10" s="31">
        <v>22879.272696633641</v>
      </c>
      <c r="S10" s="31">
        <v>29861.719216763318</v>
      </c>
      <c r="T10" s="31">
        <v>38500.38312468215</v>
      </c>
      <c r="U10" s="31">
        <v>50807.703900656757</v>
      </c>
      <c r="V10" s="31">
        <v>68005.292676674173</v>
      </c>
      <c r="W10" s="31">
        <v>87314.817189643989</v>
      </c>
      <c r="X10" s="31">
        <v>106191.70868231278</v>
      </c>
      <c r="Y10" s="31">
        <v>130848.20399229138</v>
      </c>
      <c r="Z10" s="31">
        <v>154187.03579639934</v>
      </c>
      <c r="AA10" s="31">
        <v>168199.31115661087</v>
      </c>
      <c r="AB10" s="31">
        <v>196377.51495413759</v>
      </c>
      <c r="AC10" s="31">
        <v>214204.13116036684</v>
      </c>
      <c r="AD10" s="31">
        <v>234388.9154430237</v>
      </c>
      <c r="AE10" s="31">
        <v>266322.25883022341</v>
      </c>
      <c r="AF10" s="31">
        <v>302494.31182237028</v>
      </c>
      <c r="AG10" s="31">
        <v>340155.99999999988</v>
      </c>
      <c r="AH10" s="31">
        <v>383898</v>
      </c>
      <c r="AI10" s="31">
        <v>431072</v>
      </c>
      <c r="AJ10" s="31">
        <v>480087</v>
      </c>
      <c r="AK10" s="31">
        <v>504647</v>
      </c>
      <c r="AL10" s="31">
        <v>544924</v>
      </c>
      <c r="AM10" s="31">
        <v>619894</v>
      </c>
      <c r="AN10" s="31">
        <v>665441</v>
      </c>
    </row>
    <row r="11" spans="1:43" x14ac:dyDescent="0.2">
      <c r="A11" s="18" t="s">
        <v>23</v>
      </c>
      <c r="B11" s="19" t="s">
        <v>24</v>
      </c>
      <c r="C11" s="20">
        <v>57.053807113235685</v>
      </c>
      <c r="D11" s="20">
        <v>75.110974785532591</v>
      </c>
      <c r="E11" s="20">
        <v>96.975494706977145</v>
      </c>
      <c r="F11" s="20">
        <v>130.1014912913837</v>
      </c>
      <c r="G11" s="20">
        <v>167.46453741827344</v>
      </c>
      <c r="H11" s="20">
        <v>260.40016713469987</v>
      </c>
      <c r="I11" s="20">
        <v>326.97483848728956</v>
      </c>
      <c r="J11" s="20">
        <v>410.35460515487023</v>
      </c>
      <c r="K11" s="20">
        <v>442.37360924895069</v>
      </c>
      <c r="L11" s="20">
        <v>531.96345052149411</v>
      </c>
      <c r="M11" s="20">
        <v>694.66039901520446</v>
      </c>
      <c r="N11" s="20">
        <v>919.95442431598406</v>
      </c>
      <c r="O11" s="20">
        <v>1300.4788300919217</v>
      </c>
      <c r="P11" s="20">
        <v>1874.6414060074621</v>
      </c>
      <c r="Q11" s="20">
        <v>2435.6245035813959</v>
      </c>
      <c r="R11" s="20">
        <v>3533.3464357343155</v>
      </c>
      <c r="S11" s="20">
        <v>4321.0298706616677</v>
      </c>
      <c r="T11" s="20">
        <v>6333.5927915185375</v>
      </c>
      <c r="U11" s="20">
        <v>9980.6102499301032</v>
      </c>
      <c r="V11" s="20">
        <v>13886.991072194629</v>
      </c>
      <c r="W11" s="20">
        <v>17844.498804938477</v>
      </c>
      <c r="X11" s="20">
        <v>21578.759985064567</v>
      </c>
      <c r="Y11" s="20">
        <v>26314.717583236619</v>
      </c>
      <c r="Z11" s="20">
        <v>30936.820502780713</v>
      </c>
      <c r="AA11" s="20">
        <v>28986.140479533893</v>
      </c>
      <c r="AB11" s="20">
        <v>36988.181872465582</v>
      </c>
      <c r="AC11" s="20">
        <v>43127.943752741849</v>
      </c>
      <c r="AD11" s="20">
        <v>46718.987887809686</v>
      </c>
      <c r="AE11" s="20">
        <v>55298.690767968117</v>
      </c>
      <c r="AF11" s="20">
        <v>58511.729047056193</v>
      </c>
      <c r="AG11" s="20">
        <v>63896</v>
      </c>
      <c r="AH11" s="20">
        <v>78839</v>
      </c>
      <c r="AI11" s="20">
        <v>85312</v>
      </c>
      <c r="AJ11" s="20">
        <v>97278</v>
      </c>
      <c r="AK11" s="20">
        <v>92094</v>
      </c>
      <c r="AL11" s="20">
        <v>96805</v>
      </c>
      <c r="AM11" s="20">
        <v>123562</v>
      </c>
      <c r="AN11" s="20">
        <v>132551</v>
      </c>
    </row>
    <row r="12" spans="1:43" x14ac:dyDescent="0.2">
      <c r="A12" s="29"/>
      <c r="B12" s="30" t="s">
        <v>25</v>
      </c>
      <c r="C12" s="31">
        <v>465.71339706728156</v>
      </c>
      <c r="D12" s="31">
        <v>615.36380651379829</v>
      </c>
      <c r="E12" s="31">
        <v>829.07250862533078</v>
      </c>
      <c r="F12" s="31">
        <v>1066.8859804487597</v>
      </c>
      <c r="G12" s="31">
        <v>1401.1123401571072</v>
      </c>
      <c r="H12" s="31">
        <v>1911.0250077396597</v>
      </c>
      <c r="I12" s="31">
        <v>2418.1992579187531</v>
      </c>
      <c r="J12" s="31">
        <v>3067.3884674534752</v>
      </c>
      <c r="K12" s="31">
        <v>3718.7189471009292</v>
      </c>
      <c r="L12" s="31">
        <v>4684.7123527978219</v>
      </c>
      <c r="M12" s="31">
        <v>6075.5333625733419</v>
      </c>
      <c r="N12" s="31">
        <v>8325.6907330734975</v>
      </c>
      <c r="O12" s="31">
        <v>11017.33556913029</v>
      </c>
      <c r="P12" s="31">
        <v>14934.753434396729</v>
      </c>
      <c r="Q12" s="31">
        <v>19413.315252324468</v>
      </c>
      <c r="R12" s="31">
        <v>26412.618948766434</v>
      </c>
      <c r="S12" s="31">
        <v>34182.749210276277</v>
      </c>
      <c r="T12" s="31">
        <v>44833.975627673062</v>
      </c>
      <c r="U12" s="31">
        <v>60788.313830579697</v>
      </c>
      <c r="V12" s="31">
        <v>81892.283748868649</v>
      </c>
      <c r="W12" s="31">
        <v>105159.31580676678</v>
      </c>
      <c r="X12" s="31">
        <v>127770.46880768132</v>
      </c>
      <c r="Y12" s="31">
        <v>157162.92163336015</v>
      </c>
      <c r="Z12" s="31">
        <v>185123.85614780182</v>
      </c>
      <c r="AA12" s="31">
        <v>197185.45132313247</v>
      </c>
      <c r="AB12" s="31">
        <v>233365.69682660332</v>
      </c>
      <c r="AC12" s="31">
        <v>257332.07491310866</v>
      </c>
      <c r="AD12" s="31">
        <v>281107.9033308333</v>
      </c>
      <c r="AE12" s="31">
        <v>321620.94959819154</v>
      </c>
      <c r="AF12" s="31">
        <v>361006.04086942656</v>
      </c>
      <c r="AG12" s="31">
        <v>404051.99999999988</v>
      </c>
      <c r="AH12" s="31">
        <v>462737</v>
      </c>
      <c r="AI12" s="31">
        <v>516384</v>
      </c>
      <c r="AJ12" s="31">
        <v>577365</v>
      </c>
      <c r="AK12" s="31">
        <v>596741</v>
      </c>
      <c r="AL12" s="31">
        <v>641729</v>
      </c>
      <c r="AM12" s="31">
        <v>743456</v>
      </c>
      <c r="AN12" s="31">
        <v>797992</v>
      </c>
    </row>
    <row r="13" spans="1:43" x14ac:dyDescent="0.2">
      <c r="A13" s="41"/>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spans="1:43" s="19" customFormat="1" x14ac:dyDescent="0.2">
      <c r="A14" s="29"/>
      <c r="B14" s="30" t="s">
        <v>61</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row>
    <row r="15" spans="1:43" s="19" customFormat="1" x14ac:dyDescent="0.2">
      <c r="A15" s="18" t="s">
        <v>26</v>
      </c>
      <c r="B15" s="19" t="s">
        <v>27</v>
      </c>
      <c r="C15" s="20">
        <v>332.7885097364761</v>
      </c>
      <c r="D15" s="20">
        <v>429.9995371622357</v>
      </c>
      <c r="E15" s="20">
        <v>570.68760258107193</v>
      </c>
      <c r="F15" s="20">
        <v>743.11428375629771</v>
      </c>
      <c r="G15" s="20">
        <v>993.3974401889576</v>
      </c>
      <c r="H15" s="20">
        <v>1334.4218233029687</v>
      </c>
      <c r="I15" s="20">
        <v>1741.4135846616871</v>
      </c>
      <c r="J15" s="20">
        <v>2234.7516894183186</v>
      </c>
      <c r="K15" s="20">
        <v>2725.4584051573306</v>
      </c>
      <c r="L15" s="20">
        <v>3405.7042944573486</v>
      </c>
      <c r="M15" s="20">
        <v>4316.5753074245213</v>
      </c>
      <c r="N15" s="20">
        <v>5648.7891608912532</v>
      </c>
      <c r="O15" s="20">
        <v>7470.4463716863957</v>
      </c>
      <c r="P15" s="20">
        <v>9981.5915407476605</v>
      </c>
      <c r="Q15" s="20">
        <v>13090.485988233027</v>
      </c>
      <c r="R15" s="20">
        <v>17743.906323420222</v>
      </c>
      <c r="S15" s="20">
        <v>23565.845889477754</v>
      </c>
      <c r="T15" s="20">
        <v>31783.645843767528</v>
      </c>
      <c r="U15" s="20">
        <v>41883.29812124624</v>
      </c>
      <c r="V15" s="20">
        <v>55732.760477365853</v>
      </c>
      <c r="W15" s="20">
        <v>71118.065475383046</v>
      </c>
      <c r="X15" s="20">
        <v>89338.772767449249</v>
      </c>
      <c r="Y15" s="20">
        <v>111583.83857668734</v>
      </c>
      <c r="Z15" s="20">
        <v>132851.05608473872</v>
      </c>
      <c r="AA15" s="20">
        <v>147733.42301544777</v>
      </c>
      <c r="AB15" s="20">
        <v>168475.13954823843</v>
      </c>
      <c r="AC15" s="20">
        <v>186994.5527389842</v>
      </c>
      <c r="AD15" s="20">
        <v>205576.98142604157</v>
      </c>
      <c r="AE15" s="20">
        <v>228577.80216485506</v>
      </c>
      <c r="AF15" s="20">
        <v>251810.12184890723</v>
      </c>
      <c r="AG15" s="20">
        <v>277952.99999999983</v>
      </c>
      <c r="AH15" s="20">
        <v>309022</v>
      </c>
      <c r="AI15" s="20">
        <v>345825</v>
      </c>
      <c r="AJ15" s="20">
        <v>379201</v>
      </c>
      <c r="AK15" s="20">
        <v>402599</v>
      </c>
      <c r="AL15" s="20">
        <v>434319</v>
      </c>
      <c r="AM15" s="20">
        <v>479304</v>
      </c>
      <c r="AN15" s="20">
        <v>517320</v>
      </c>
      <c r="AQ15" s="20"/>
    </row>
    <row r="16" spans="1:43" x14ac:dyDescent="0.2">
      <c r="A16" s="29" t="s">
        <v>28</v>
      </c>
      <c r="B16" s="30" t="s">
        <v>29</v>
      </c>
      <c r="C16" s="31">
        <v>68.837999999999994</v>
      </c>
      <c r="D16" s="31">
        <v>94.765493986740907</v>
      </c>
      <c r="E16" s="31">
        <v>137.98527753631936</v>
      </c>
      <c r="F16" s="31">
        <v>173.24256772267222</v>
      </c>
      <c r="G16" s="31">
        <v>227.88867279736564</v>
      </c>
      <c r="H16" s="31">
        <v>322.38118047002985</v>
      </c>
      <c r="I16" s="31">
        <v>443.82020937794948</v>
      </c>
      <c r="J16" s="31">
        <v>562.91124761961316</v>
      </c>
      <c r="K16" s="31">
        <v>677.65478983330252</v>
      </c>
      <c r="L16" s="31">
        <v>826.98358137673108</v>
      </c>
      <c r="M16" s="31">
        <v>1083.8092474166403</v>
      </c>
      <c r="N16" s="31">
        <v>1419.8264692811515</v>
      </c>
      <c r="O16" s="31">
        <v>2078.6607547647818</v>
      </c>
      <c r="P16" s="31">
        <v>3080.4735316432566</v>
      </c>
      <c r="Q16" s="31">
        <v>3657.8360243222442</v>
      </c>
      <c r="R16" s="31">
        <v>4603.9024494642008</v>
      </c>
      <c r="S16" s="31">
        <v>5180.6208359950542</v>
      </c>
      <c r="T16" s="31">
        <v>7268.1845713756538</v>
      </c>
      <c r="U16" s="31">
        <v>11889.413004273469</v>
      </c>
      <c r="V16" s="31">
        <v>17481.48007112183</v>
      </c>
      <c r="W16" s="31">
        <v>22948.759623395326</v>
      </c>
      <c r="X16" s="31">
        <v>24312.041292196915</v>
      </c>
      <c r="Y16" s="31">
        <v>28996.4464874818</v>
      </c>
      <c r="Z16" s="31">
        <v>32820.184843739196</v>
      </c>
      <c r="AA16" s="31">
        <v>23845.602730973496</v>
      </c>
      <c r="AB16" s="31">
        <v>30759.548000000021</v>
      </c>
      <c r="AC16" s="31">
        <v>35255.933189686693</v>
      </c>
      <c r="AD16" s="31">
        <v>39119.793886650878</v>
      </c>
      <c r="AE16" s="31">
        <v>48208.40975633484</v>
      </c>
      <c r="AF16" s="31">
        <v>57483.505928453131</v>
      </c>
      <c r="AG16" s="31">
        <v>68782.999999999985</v>
      </c>
      <c r="AH16" s="31">
        <v>86005</v>
      </c>
      <c r="AI16" s="31">
        <v>99263</v>
      </c>
      <c r="AJ16" s="31">
        <v>112759</v>
      </c>
      <c r="AK16" s="31">
        <v>113243</v>
      </c>
      <c r="AL16" s="31">
        <v>120571</v>
      </c>
      <c r="AM16" s="31">
        <v>148008</v>
      </c>
      <c r="AN16" s="31">
        <v>159176</v>
      </c>
      <c r="AQ16" s="20"/>
    </row>
    <row r="17" spans="1:43" x14ac:dyDescent="0.2">
      <c r="A17" s="42" t="s">
        <v>64</v>
      </c>
      <c r="B17" s="15" t="s">
        <v>66</v>
      </c>
      <c r="C17" s="20">
        <v>62.128999999999998</v>
      </c>
      <c r="D17" s="20">
        <v>85.838339979480779</v>
      </c>
      <c r="E17" s="20">
        <v>107.18257994410801</v>
      </c>
      <c r="F17" s="20">
        <v>146.28100469906977</v>
      </c>
      <c r="G17" s="20">
        <v>194.56336602982185</v>
      </c>
      <c r="H17" s="20">
        <v>285.34570714233951</v>
      </c>
      <c r="I17" s="20">
        <v>382.72485471190151</v>
      </c>
      <c r="J17" s="20">
        <v>483.94503033441612</v>
      </c>
      <c r="K17" s="20">
        <v>591.16875748232917</v>
      </c>
      <c r="L17" s="20">
        <v>748.20575392955186</v>
      </c>
      <c r="M17" s="20">
        <v>1010.0671713145297</v>
      </c>
      <c r="N17" s="20">
        <v>1418.1621624881575</v>
      </c>
      <c r="O17" s="20">
        <v>1837.6313715150859</v>
      </c>
      <c r="P17" s="20">
        <v>2775.7107115854524</v>
      </c>
      <c r="Q17" s="20">
        <v>3366.302086518911</v>
      </c>
      <c r="R17" s="20">
        <v>4205.5054309460602</v>
      </c>
      <c r="S17" s="20">
        <v>4833.9264633190596</v>
      </c>
      <c r="T17" s="20">
        <v>6710.9462901049819</v>
      </c>
      <c r="U17" s="20">
        <v>10784.100925145654</v>
      </c>
      <c r="V17" s="20">
        <v>15750.249999999978</v>
      </c>
      <c r="W17" s="20">
        <v>19439.791529400343</v>
      </c>
      <c r="X17" s="20">
        <v>22922.305421232006</v>
      </c>
      <c r="Y17" s="20">
        <v>26609.210872809916</v>
      </c>
      <c r="Z17" s="20">
        <v>29475.386225184266</v>
      </c>
      <c r="AA17" s="20">
        <v>22831.616193068221</v>
      </c>
      <c r="AB17" s="20">
        <v>25584.383999999998</v>
      </c>
      <c r="AC17" s="20">
        <v>30371.348650456152</v>
      </c>
      <c r="AD17" s="20">
        <v>35537.934450517248</v>
      </c>
      <c r="AE17" s="20">
        <v>44644.864508693237</v>
      </c>
      <c r="AF17" s="20">
        <v>54812.100788255972</v>
      </c>
      <c r="AG17" s="20">
        <v>66894.000000000015</v>
      </c>
      <c r="AH17" s="20">
        <v>82943</v>
      </c>
      <c r="AI17" s="20">
        <v>96822</v>
      </c>
      <c r="AJ17" s="20">
        <v>110786</v>
      </c>
      <c r="AK17" s="20">
        <v>114532</v>
      </c>
      <c r="AL17" s="20">
        <v>119091</v>
      </c>
      <c r="AM17" s="20">
        <v>146318</v>
      </c>
      <c r="AN17" s="20">
        <v>157742</v>
      </c>
      <c r="AQ17" s="20"/>
    </row>
    <row r="18" spans="1:43" x14ac:dyDescent="0.2">
      <c r="A18" s="45" t="s">
        <v>65</v>
      </c>
      <c r="B18" s="28" t="s">
        <v>67</v>
      </c>
      <c r="C18" s="31">
        <v>6.7089999999999996</v>
      </c>
      <c r="D18" s="31">
        <v>8.9271540072601354</v>
      </c>
      <c r="E18" s="31">
        <v>30.802697592211349</v>
      </c>
      <c r="F18" s="31">
        <v>26.961563023602444</v>
      </c>
      <c r="G18" s="31">
        <v>33.325306767543779</v>
      </c>
      <c r="H18" s="31">
        <v>37.035473327690326</v>
      </c>
      <c r="I18" s="31">
        <v>61.09535466604796</v>
      </c>
      <c r="J18" s="31">
        <v>78.966217285197047</v>
      </c>
      <c r="K18" s="31">
        <v>86.486032350973346</v>
      </c>
      <c r="L18" s="31">
        <v>78.777827447179234</v>
      </c>
      <c r="M18" s="31">
        <v>73.742076102110673</v>
      </c>
      <c r="N18" s="31">
        <v>1.6643067929940298</v>
      </c>
      <c r="O18" s="31">
        <v>241.02938324969588</v>
      </c>
      <c r="P18" s="31">
        <v>304.76282005780422</v>
      </c>
      <c r="Q18" s="31">
        <v>291.53393780333317</v>
      </c>
      <c r="R18" s="31">
        <v>398.39701851814056</v>
      </c>
      <c r="S18" s="31">
        <v>346.69437267599443</v>
      </c>
      <c r="T18" s="31">
        <v>557.23828127067259</v>
      </c>
      <c r="U18" s="31">
        <v>1105.3120791278193</v>
      </c>
      <c r="V18" s="31">
        <v>1731.2300711218529</v>
      </c>
      <c r="W18" s="31">
        <v>3508.9680939949826</v>
      </c>
      <c r="X18" s="31">
        <v>1389.735870964907</v>
      </c>
      <c r="Y18" s="31">
        <v>2387.2356146718821</v>
      </c>
      <c r="Z18" s="31">
        <v>3344.7986185549275</v>
      </c>
      <c r="AA18" s="31">
        <v>1013.9865379052758</v>
      </c>
      <c r="AB18" s="31">
        <v>5175.1640000000225</v>
      </c>
      <c r="AC18" s="31">
        <v>4884.58453923054</v>
      </c>
      <c r="AD18" s="31">
        <v>3581.8594361336231</v>
      </c>
      <c r="AE18" s="31">
        <v>3563.5452476416008</v>
      </c>
      <c r="AF18" s="31">
        <v>2671.4051401971578</v>
      </c>
      <c r="AG18" s="31">
        <v>1888.9999999999702</v>
      </c>
      <c r="AH18" s="31">
        <v>3062</v>
      </c>
      <c r="AI18" s="31">
        <v>2441</v>
      </c>
      <c r="AJ18" s="31">
        <v>1973</v>
      </c>
      <c r="AK18" s="31">
        <v>-1289</v>
      </c>
      <c r="AL18" s="31">
        <v>1480</v>
      </c>
      <c r="AM18" s="31">
        <v>1690</v>
      </c>
      <c r="AN18" s="31">
        <v>1434</v>
      </c>
      <c r="AQ18" s="20"/>
    </row>
    <row r="19" spans="1:43" x14ac:dyDescent="0.2">
      <c r="A19" s="18"/>
      <c r="B19" s="19" t="s">
        <v>30</v>
      </c>
      <c r="C19" s="20">
        <v>401.62650973647612</v>
      </c>
      <c r="D19" s="20">
        <v>524.7646320315506</v>
      </c>
      <c r="E19" s="20">
        <v>708.67279647526516</v>
      </c>
      <c r="F19" s="20">
        <v>916.35704797107007</v>
      </c>
      <c r="G19" s="20">
        <v>1221.2860951855525</v>
      </c>
      <c r="H19" s="20">
        <v>1656.8026354948797</v>
      </c>
      <c r="I19" s="20">
        <v>2185.2339712360586</v>
      </c>
      <c r="J19" s="20">
        <v>2797.6629894861794</v>
      </c>
      <c r="K19" s="20">
        <v>3403.1131119400134</v>
      </c>
      <c r="L19" s="20">
        <v>4232.6882187703268</v>
      </c>
      <c r="M19" s="20">
        <v>5400.3840943397408</v>
      </c>
      <c r="N19" s="20">
        <v>7068.6151334555561</v>
      </c>
      <c r="O19" s="20">
        <v>9549.1074262971379</v>
      </c>
      <c r="P19" s="20">
        <v>13062.06535126024</v>
      </c>
      <c r="Q19" s="20">
        <v>16748.322182486219</v>
      </c>
      <c r="R19" s="20">
        <v>22347.808315281774</v>
      </c>
      <c r="S19" s="20">
        <v>28746.466833213181</v>
      </c>
      <c r="T19" s="20">
        <v>39051.830129275302</v>
      </c>
      <c r="U19" s="20">
        <v>53772.710859963372</v>
      </c>
      <c r="V19" s="20">
        <v>73214.24054848768</v>
      </c>
      <c r="W19" s="20">
        <v>94066.825396650398</v>
      </c>
      <c r="X19" s="20">
        <v>113650.81387730676</v>
      </c>
      <c r="Y19" s="20">
        <v>140580.28508367037</v>
      </c>
      <c r="Z19" s="20">
        <v>165671.24127851657</v>
      </c>
      <c r="AA19" s="20">
        <v>171579.02578718823</v>
      </c>
      <c r="AB19" s="20">
        <v>199234.68754823841</v>
      </c>
      <c r="AC19" s="20">
        <v>222250.48592867088</v>
      </c>
      <c r="AD19" s="20">
        <v>244696.77531269245</v>
      </c>
      <c r="AE19" s="20">
        <v>276786.21192118991</v>
      </c>
      <c r="AF19" s="20">
        <v>309293.62777736038</v>
      </c>
      <c r="AG19" s="20">
        <v>346736</v>
      </c>
      <c r="AH19" s="20">
        <v>395027</v>
      </c>
      <c r="AI19" s="20">
        <v>445088</v>
      </c>
      <c r="AJ19" s="20">
        <v>491960</v>
      </c>
      <c r="AK19" s="20">
        <v>515842</v>
      </c>
      <c r="AL19" s="20">
        <v>554890</v>
      </c>
      <c r="AM19" s="20">
        <v>627312</v>
      </c>
      <c r="AN19" s="20">
        <v>676496</v>
      </c>
    </row>
    <row r="20" spans="1:43" x14ac:dyDescent="0.2">
      <c r="A20" s="46" t="s">
        <v>31</v>
      </c>
      <c r="B20" s="47" t="s">
        <v>32</v>
      </c>
      <c r="C20" s="48">
        <v>64.086887330805382</v>
      </c>
      <c r="D20" s="48">
        <v>90.599066690075446</v>
      </c>
      <c r="E20" s="48">
        <v>120.4000554904658</v>
      </c>
      <c r="F20" s="48">
        <v>150.52970586703253</v>
      </c>
      <c r="G20" s="48">
        <v>179.82619173230597</v>
      </c>
      <c r="H20" s="48">
        <v>254.22195631745103</v>
      </c>
      <c r="I20" s="48">
        <v>232.96524267621521</v>
      </c>
      <c r="J20" s="48">
        <v>269.72604382076184</v>
      </c>
      <c r="K20" s="48">
        <v>315.60513280195647</v>
      </c>
      <c r="L20" s="48">
        <v>452.02404066229747</v>
      </c>
      <c r="M20" s="48">
        <v>675.14902119962198</v>
      </c>
      <c r="N20" s="48">
        <v>1257.075981225028</v>
      </c>
      <c r="O20" s="48">
        <v>1468.2283732119638</v>
      </c>
      <c r="P20" s="48">
        <v>1872.6875177822544</v>
      </c>
      <c r="Q20" s="48">
        <v>2664.9941155976439</v>
      </c>
      <c r="R20" s="48">
        <v>4064.8105014073576</v>
      </c>
      <c r="S20" s="48">
        <v>5436.2820441070999</v>
      </c>
      <c r="T20" s="48">
        <v>5782.1450526204708</v>
      </c>
      <c r="U20" s="48">
        <v>7015.6030143535918</v>
      </c>
      <c r="V20" s="48">
        <v>8678.0432003810511</v>
      </c>
      <c r="W20" s="48">
        <v>11092.490913161268</v>
      </c>
      <c r="X20" s="48">
        <v>14119.654572913025</v>
      </c>
      <c r="Y20" s="48">
        <v>16582.636645395203</v>
      </c>
      <c r="Z20" s="48">
        <v>19452.615350239026</v>
      </c>
      <c r="AA20" s="48">
        <v>25606.426388754968</v>
      </c>
      <c r="AB20" s="48">
        <v>34131.0092783648</v>
      </c>
      <c r="AC20" s="48">
        <v>35081.588984437825</v>
      </c>
      <c r="AD20" s="48">
        <v>36411.128018140938</v>
      </c>
      <c r="AE20" s="48">
        <v>44834.737677001613</v>
      </c>
      <c r="AF20" s="48">
        <v>51712.413092066105</v>
      </c>
      <c r="AG20" s="48">
        <v>57316</v>
      </c>
      <c r="AH20" s="48">
        <v>67710</v>
      </c>
      <c r="AI20" s="48">
        <v>71296</v>
      </c>
      <c r="AJ20" s="48">
        <v>85405</v>
      </c>
      <c r="AK20" s="48">
        <v>80899</v>
      </c>
      <c r="AL20" s="48">
        <v>86839</v>
      </c>
      <c r="AM20" s="48">
        <v>116144</v>
      </c>
      <c r="AN20" s="48">
        <v>121496</v>
      </c>
    </row>
    <row r="21" spans="1:43" x14ac:dyDescent="0.2">
      <c r="A21" s="19"/>
      <c r="B21" s="19"/>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row>
    <row r="22" spans="1:43" x14ac:dyDescent="0.2">
      <c r="A22" s="19" t="s">
        <v>99</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spans="1:43" ht="14.25" x14ac:dyDescent="0.2">
      <c r="A23" s="17" t="s">
        <v>122</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row>
    <row r="24" spans="1:43" ht="38.25" x14ac:dyDescent="0.2">
      <c r="A24" s="26" t="s">
        <v>0</v>
      </c>
      <c r="B24" s="26" t="s">
        <v>108</v>
      </c>
      <c r="C24" s="27">
        <v>1975</v>
      </c>
      <c r="D24" s="27">
        <v>1976</v>
      </c>
      <c r="E24" s="27">
        <v>1977</v>
      </c>
      <c r="F24" s="27">
        <v>1978</v>
      </c>
      <c r="G24" s="27">
        <v>1979</v>
      </c>
      <c r="H24" s="27">
        <v>1980</v>
      </c>
      <c r="I24" s="27">
        <v>1981</v>
      </c>
      <c r="J24" s="27">
        <v>1982</v>
      </c>
      <c r="K24" s="27">
        <v>1983</v>
      </c>
      <c r="L24" s="27">
        <v>1984</v>
      </c>
      <c r="M24" s="27">
        <v>1985</v>
      </c>
      <c r="N24" s="27">
        <v>1986</v>
      </c>
      <c r="O24" s="27">
        <v>1987</v>
      </c>
      <c r="P24" s="27">
        <v>1988</v>
      </c>
      <c r="Q24" s="27">
        <v>1989</v>
      </c>
      <c r="R24" s="27">
        <v>1990</v>
      </c>
      <c r="S24" s="27">
        <v>1991</v>
      </c>
      <c r="T24" s="27">
        <v>1992</v>
      </c>
      <c r="U24" s="27">
        <v>1993</v>
      </c>
      <c r="V24" s="27">
        <v>1994</v>
      </c>
      <c r="W24" s="27">
        <v>1995</v>
      </c>
      <c r="X24" s="27">
        <v>1996</v>
      </c>
      <c r="Y24" s="27">
        <v>1997</v>
      </c>
      <c r="Z24" s="27">
        <v>1998</v>
      </c>
      <c r="AA24" s="27">
        <v>1999</v>
      </c>
      <c r="AB24" s="26">
        <v>2000</v>
      </c>
      <c r="AC24" s="26">
        <v>2001</v>
      </c>
      <c r="AD24" s="26">
        <v>2002</v>
      </c>
      <c r="AE24" s="26">
        <v>2003</v>
      </c>
      <c r="AF24" s="26">
        <v>2004</v>
      </c>
      <c r="AG24" s="26">
        <v>2005</v>
      </c>
      <c r="AH24" s="26">
        <v>2006</v>
      </c>
      <c r="AI24" s="26">
        <v>2007</v>
      </c>
      <c r="AJ24" s="26">
        <v>2008</v>
      </c>
      <c r="AK24" s="26">
        <v>2009</v>
      </c>
      <c r="AL24" s="26">
        <v>2010</v>
      </c>
      <c r="AM24" s="26">
        <v>2011</v>
      </c>
      <c r="AN24" s="26" t="s">
        <v>112</v>
      </c>
    </row>
    <row r="25" spans="1:43" x14ac:dyDescent="0.2">
      <c r="A25" s="18"/>
      <c r="B25" s="19" t="s">
        <v>60</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row>
    <row r="26" spans="1:43" x14ac:dyDescent="0.2">
      <c r="A26" s="29" t="s">
        <v>21</v>
      </c>
      <c r="B26" s="30" t="s">
        <v>22</v>
      </c>
      <c r="C26" s="31">
        <v>120067.77142346057</v>
      </c>
      <c r="D26" s="31">
        <v>125643.35730967518</v>
      </c>
      <c r="E26" s="31">
        <v>130909.18907736089</v>
      </c>
      <c r="F26" s="31">
        <v>142045.80295337134</v>
      </c>
      <c r="G26" s="31">
        <v>149760.26679063856</v>
      </c>
      <c r="H26" s="31">
        <v>155984.48662569898</v>
      </c>
      <c r="I26" s="31">
        <v>159838.3913150563</v>
      </c>
      <c r="J26" s="31">
        <v>161640.25218645684</v>
      </c>
      <c r="K26" s="31">
        <v>164406.07013227759</v>
      </c>
      <c r="L26" s="31">
        <v>169362.79555409023</v>
      </c>
      <c r="M26" s="31">
        <v>174480.79592899539</v>
      </c>
      <c r="N26" s="31">
        <v>184547.12021132739</v>
      </c>
      <c r="O26" s="31">
        <v>194889.53659069995</v>
      </c>
      <c r="P26" s="31">
        <v>203689.36402634953</v>
      </c>
      <c r="Q26" s="31">
        <v>210921.93664050879</v>
      </c>
      <c r="R26" s="31">
        <v>220167.62761515111</v>
      </c>
      <c r="S26" s="31">
        <v>226308.58967805703</v>
      </c>
      <c r="T26" s="31">
        <v>236093.30079333091</v>
      </c>
      <c r="U26" s="31">
        <v>249613.86816297242</v>
      </c>
      <c r="V26" s="31">
        <v>263611.74446948903</v>
      </c>
      <c r="W26" s="31">
        <v>277650.23058863159</v>
      </c>
      <c r="X26" s="31">
        <v>282059.46011123998</v>
      </c>
      <c r="Y26" s="31">
        <v>291069.89786837518</v>
      </c>
      <c r="Z26" s="31">
        <v>292828.70690983074</v>
      </c>
      <c r="AA26" s="31">
        <v>277627.99423951231</v>
      </c>
      <c r="AB26" s="31">
        <v>284760.80643758265</v>
      </c>
      <c r="AC26" s="31">
        <v>289538.88769037049</v>
      </c>
      <c r="AD26" s="31">
        <v>296788.54525172309</v>
      </c>
      <c r="AE26" s="31">
        <v>308418.22646997339</v>
      </c>
      <c r="AF26" s="31">
        <v>324865.99059727479</v>
      </c>
      <c r="AG26" s="31">
        <v>340156</v>
      </c>
      <c r="AH26" s="31">
        <v>362938</v>
      </c>
      <c r="AI26" s="31">
        <v>387982.64872961049</v>
      </c>
      <c r="AJ26" s="31">
        <v>401744.28181892214</v>
      </c>
      <c r="AK26" s="31">
        <v>408379.39256039652</v>
      </c>
      <c r="AL26" s="31">
        <v>424599</v>
      </c>
      <c r="AM26" s="127">
        <v>452578</v>
      </c>
      <c r="AN26" s="127">
        <v>470903</v>
      </c>
    </row>
    <row r="27" spans="1:43" x14ac:dyDescent="0.2">
      <c r="A27" s="18" t="s">
        <v>23</v>
      </c>
      <c r="B27" s="19" t="s">
        <v>24</v>
      </c>
      <c r="C27" s="20">
        <v>10442.122200027366</v>
      </c>
      <c r="D27" s="20">
        <v>11726.956496745137</v>
      </c>
      <c r="E27" s="20">
        <v>12865.80759536894</v>
      </c>
      <c r="F27" s="20">
        <v>15528.176704181637</v>
      </c>
      <c r="G27" s="20">
        <v>15655.8321303048</v>
      </c>
      <c r="H27" s="20">
        <v>18576.491016885047</v>
      </c>
      <c r="I27" s="20">
        <v>19504.542682536601</v>
      </c>
      <c r="J27" s="20">
        <v>21067.183547246172</v>
      </c>
      <c r="K27" s="20">
        <v>19167.756217579721</v>
      </c>
      <c r="L27" s="20">
        <v>18428.404763966966</v>
      </c>
      <c r="M27" s="20">
        <v>17207.842392267037</v>
      </c>
      <c r="N27" s="20">
        <v>17924.929054164946</v>
      </c>
      <c r="O27" s="20">
        <v>18886.508194969094</v>
      </c>
      <c r="P27" s="20">
        <v>20139.543328297725</v>
      </c>
      <c r="Q27" s="20">
        <v>19583.830545451656</v>
      </c>
      <c r="R27" s="20">
        <v>21150.17863411277</v>
      </c>
      <c r="S27" s="20">
        <v>21557.841060235576</v>
      </c>
      <c r="T27" s="20">
        <v>29154.530389430944</v>
      </c>
      <c r="U27" s="20">
        <v>41312.995453560856</v>
      </c>
      <c r="V27" s="20">
        <v>47740.893151111573</v>
      </c>
      <c r="W27" s="20">
        <v>51488.176723811601</v>
      </c>
      <c r="X27" s="20">
        <v>52987.515053446456</v>
      </c>
      <c r="Y27" s="20">
        <v>56459.956567535293</v>
      </c>
      <c r="Z27" s="20">
        <v>54238.527181267149</v>
      </c>
      <c r="AA27" s="20">
        <v>41131.194835228001</v>
      </c>
      <c r="AB27" s="20">
        <v>43878.070826351403</v>
      </c>
      <c r="AC27" s="20">
        <v>47712.833092198904</v>
      </c>
      <c r="AD27" s="20">
        <v>47870.301188212754</v>
      </c>
      <c r="AE27" s="20">
        <v>51781.083961195225</v>
      </c>
      <c r="AF27" s="20">
        <v>57100.496707374572</v>
      </c>
      <c r="AG27" s="20">
        <v>63896</v>
      </c>
      <c r="AH27" s="20">
        <v>76655</v>
      </c>
      <c r="AI27" s="20">
        <v>87422.227767982855</v>
      </c>
      <c r="AJ27" s="20">
        <v>96580.288176395072</v>
      </c>
      <c r="AK27" s="20">
        <v>87744.12208776336</v>
      </c>
      <c r="AL27" s="20">
        <v>97260</v>
      </c>
      <c r="AM27" s="129">
        <v>118158</v>
      </c>
      <c r="AN27" s="129">
        <v>128730</v>
      </c>
    </row>
    <row r="28" spans="1:43" x14ac:dyDescent="0.2">
      <c r="A28" s="29"/>
      <c r="B28" s="30" t="s">
        <v>25</v>
      </c>
      <c r="C28" s="31">
        <v>128833.60023208952</v>
      </c>
      <c r="D28" s="31">
        <v>136025.33918091838</v>
      </c>
      <c r="E28" s="31">
        <v>142704.77496745947</v>
      </c>
      <c r="F28" s="31">
        <v>157214.66202812293</v>
      </c>
      <c r="G28" s="31">
        <v>164671.20374889966</v>
      </c>
      <c r="H28" s="31">
        <v>174946.20533986221</v>
      </c>
      <c r="I28" s="31">
        <v>179977.61227666916</v>
      </c>
      <c r="J28" s="31">
        <v>184036.08468007838</v>
      </c>
      <c r="K28" s="31">
        <v>183769.282202817</v>
      </c>
      <c r="L28" s="31">
        <v>187318.78652916293</v>
      </c>
      <c r="M28" s="31">
        <v>190292.79292926134</v>
      </c>
      <c r="N28" s="31">
        <v>200854.66187626755</v>
      </c>
      <c r="O28" s="31">
        <v>212046.03547653853</v>
      </c>
      <c r="P28" s="31">
        <v>222225.51069180982</v>
      </c>
      <c r="Q28" s="31">
        <v>228195.41878738129</v>
      </c>
      <c r="R28" s="31">
        <v>239268.26949182988</v>
      </c>
      <c r="S28" s="31">
        <v>245740.47677125593</v>
      </c>
      <c r="T28" s="31">
        <v>263733.89356111386</v>
      </c>
      <c r="U28" s="31">
        <v>290434.08647946583</v>
      </c>
      <c r="V28" s="31">
        <v>311266.45654449216</v>
      </c>
      <c r="W28" s="31">
        <v>329174.89844931872</v>
      </c>
      <c r="X28" s="31">
        <v>335156.04663464468</v>
      </c>
      <c r="Y28" s="31">
        <v>347830.3918598718</v>
      </c>
      <c r="Z28" s="31">
        <v>347098.91954586748</v>
      </c>
      <c r="AA28" s="31">
        <v>317702.18020352116</v>
      </c>
      <c r="AB28" s="31">
        <v>327733.22832670651</v>
      </c>
      <c r="AC28" s="31">
        <v>336553.04609030433</v>
      </c>
      <c r="AD28" s="31">
        <v>343836.97113093775</v>
      </c>
      <c r="AE28" s="31">
        <v>359557.41507493547</v>
      </c>
      <c r="AF28" s="31">
        <v>381685.43078350514</v>
      </c>
      <c r="AG28" s="31">
        <v>404052</v>
      </c>
      <c r="AH28" s="31">
        <v>439593</v>
      </c>
      <c r="AI28" s="31">
        <v>475279.16956284025</v>
      </c>
      <c r="AJ28" s="31">
        <v>497577.66920845071</v>
      </c>
      <c r="AK28" s="31">
        <v>496740.85381991585</v>
      </c>
      <c r="AL28" s="31">
        <v>521739</v>
      </c>
      <c r="AM28" s="127">
        <v>567844</v>
      </c>
      <c r="AN28" s="127">
        <v>595459</v>
      </c>
    </row>
    <row r="29" spans="1:43" x14ac:dyDescent="0.2">
      <c r="A29" s="41"/>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28"/>
      <c r="AN29" s="128"/>
    </row>
    <row r="30" spans="1:43" x14ac:dyDescent="0.2">
      <c r="A30" s="49"/>
      <c r="B30" s="30" t="s">
        <v>61</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row>
    <row r="31" spans="1:43" x14ac:dyDescent="0.2">
      <c r="A31" s="18" t="s">
        <v>26</v>
      </c>
      <c r="B31" s="19" t="s">
        <v>27</v>
      </c>
      <c r="C31" s="20">
        <v>95959.507627753657</v>
      </c>
      <c r="D31" s="20">
        <v>102198.63286831215</v>
      </c>
      <c r="E31" s="20">
        <v>106440.81938872067</v>
      </c>
      <c r="F31" s="20">
        <v>115520.19938520815</v>
      </c>
      <c r="G31" s="20">
        <v>121588.75978128376</v>
      </c>
      <c r="H31" s="20">
        <v>128188.83252225298</v>
      </c>
      <c r="I31" s="20">
        <v>132367.36484137829</v>
      </c>
      <c r="J31" s="20">
        <v>135135.71046159527</v>
      </c>
      <c r="K31" s="20">
        <v>135814.5023182992</v>
      </c>
      <c r="L31" s="20">
        <v>139408.51141975936</v>
      </c>
      <c r="M31" s="20">
        <v>142349.13750516443</v>
      </c>
      <c r="N31" s="20">
        <v>146599.31376431813</v>
      </c>
      <c r="O31" s="20">
        <v>152935.54348365206</v>
      </c>
      <c r="P31" s="20">
        <v>160757.9268973103</v>
      </c>
      <c r="Q31" s="20">
        <v>166751.27924698524</v>
      </c>
      <c r="R31" s="20">
        <v>172113.21236959336</v>
      </c>
      <c r="S31" s="20">
        <v>176138.27594523327</v>
      </c>
      <c r="T31" s="20">
        <v>186260.62848455744</v>
      </c>
      <c r="U31" s="20">
        <v>200067.4343923869</v>
      </c>
      <c r="V31" s="20">
        <v>213167.12269776274</v>
      </c>
      <c r="W31" s="20">
        <v>225763.84874067095</v>
      </c>
      <c r="X31" s="20">
        <v>237108.97767349813</v>
      </c>
      <c r="Y31" s="20">
        <v>249003.83428396986</v>
      </c>
      <c r="Z31" s="20">
        <v>248321.46282171417</v>
      </c>
      <c r="AA31" s="20">
        <v>238864.01034832097</v>
      </c>
      <c r="AB31" s="20">
        <v>240963.81023785021</v>
      </c>
      <c r="AC31" s="20">
        <v>245000.17658386129</v>
      </c>
      <c r="AD31" s="20">
        <v>248703.12886232955</v>
      </c>
      <c r="AE31" s="20">
        <v>255500.50965382584</v>
      </c>
      <c r="AF31" s="20">
        <v>266562.16887237947</v>
      </c>
      <c r="AG31" s="20">
        <v>277953</v>
      </c>
      <c r="AH31" s="20">
        <v>295370</v>
      </c>
      <c r="AI31" s="20">
        <v>316104.64481493225</v>
      </c>
      <c r="AJ31" s="20">
        <v>327011.20339783339</v>
      </c>
      <c r="AK31" s="20">
        <v>332275.104035069</v>
      </c>
      <c r="AL31" s="20">
        <v>349303</v>
      </c>
      <c r="AM31" s="129">
        <v>368399</v>
      </c>
      <c r="AN31" s="129">
        <v>385641</v>
      </c>
      <c r="AQ31" s="20"/>
    </row>
    <row r="32" spans="1:43" x14ac:dyDescent="0.2">
      <c r="A32" s="29" t="s">
        <v>28</v>
      </c>
      <c r="B32" s="30" t="s">
        <v>29</v>
      </c>
      <c r="C32" s="31">
        <v>24490.223269139395</v>
      </c>
      <c r="D32" s="31">
        <v>26769.616343972717</v>
      </c>
      <c r="E32" s="31">
        <v>31118.144758782717</v>
      </c>
      <c r="F32" s="31">
        <v>33269.817822087221</v>
      </c>
      <c r="G32" s="31">
        <v>33164.511071634493</v>
      </c>
      <c r="H32" s="31">
        <v>36771.267274640602</v>
      </c>
      <c r="I32" s="31">
        <v>41637.791056542432</v>
      </c>
      <c r="J32" s="31">
        <v>43858.482733319332</v>
      </c>
      <c r="K32" s="31">
        <v>42915.346937879483</v>
      </c>
      <c r="L32" s="31">
        <v>40386.917628867392</v>
      </c>
      <c r="M32" s="31">
        <v>36492.346692360392</v>
      </c>
      <c r="N32" s="31">
        <v>38080.486334323235</v>
      </c>
      <c r="O32" s="31">
        <v>41589.406873901986</v>
      </c>
      <c r="P32" s="31">
        <v>44920.444389067328</v>
      </c>
      <c r="Q32" s="31">
        <v>41629.252671370581</v>
      </c>
      <c r="R32" s="31">
        <v>41141.037377966015</v>
      </c>
      <c r="S32" s="31">
        <v>41533.040221776195</v>
      </c>
      <c r="T32" s="31">
        <v>47761.77897799843</v>
      </c>
      <c r="U32" s="31">
        <v>60878.785099221059</v>
      </c>
      <c r="V32" s="31">
        <v>68557.000920920764</v>
      </c>
      <c r="W32" s="31">
        <v>72636.882913312016</v>
      </c>
      <c r="X32" s="31">
        <v>64024.28703523767</v>
      </c>
      <c r="Y32" s="31">
        <v>63661.765809032688</v>
      </c>
      <c r="Z32" s="31">
        <v>59773.248468889462</v>
      </c>
      <c r="AA32" s="31">
        <v>36688.943507925222</v>
      </c>
      <c r="AB32" s="31">
        <v>41286.972954142169</v>
      </c>
      <c r="AC32" s="31">
        <v>44765.435648784827</v>
      </c>
      <c r="AD32" s="31">
        <v>49273.01051623407</v>
      </c>
      <c r="AE32" s="31">
        <v>54868.353093168553</v>
      </c>
      <c r="AF32" s="31">
        <v>61004.498243429531</v>
      </c>
      <c r="AG32" s="31">
        <v>68783</v>
      </c>
      <c r="AH32" s="31">
        <v>81981</v>
      </c>
      <c r="AI32" s="31">
        <v>92656.021440613913</v>
      </c>
      <c r="AJ32" s="31">
        <v>101152.18926903405</v>
      </c>
      <c r="AK32" s="31">
        <v>96986.217887899111</v>
      </c>
      <c r="AL32" s="31">
        <v>104161</v>
      </c>
      <c r="AM32" s="127">
        <v>123816</v>
      </c>
      <c r="AN32" s="127">
        <v>129337</v>
      </c>
      <c r="AQ32" s="20"/>
    </row>
    <row r="33" spans="1:43" x14ac:dyDescent="0.2">
      <c r="A33" s="41" t="s">
        <v>64</v>
      </c>
      <c r="B33" s="15" t="s">
        <v>66</v>
      </c>
      <c r="C33" s="20">
        <v>24490.162369302139</v>
      </c>
      <c r="D33" s="20">
        <v>26819.780737577432</v>
      </c>
      <c r="E33" s="20">
        <v>27008.594138322584</v>
      </c>
      <c r="F33" s="20">
        <v>29533.332826783371</v>
      </c>
      <c r="G33" s="20">
        <v>30657.541217023834</v>
      </c>
      <c r="H33" s="20">
        <v>34696.334753631047</v>
      </c>
      <c r="I33" s="20">
        <v>36871.433595618022</v>
      </c>
      <c r="J33" s="20">
        <v>37962.530658796706</v>
      </c>
      <c r="K33" s="20">
        <v>38410.716121525809</v>
      </c>
      <c r="L33" s="20">
        <v>38888.465269131506</v>
      </c>
      <c r="M33" s="20">
        <v>36858.031391807301</v>
      </c>
      <c r="N33" s="20">
        <v>39674.46510438378</v>
      </c>
      <c r="O33" s="20">
        <v>39998.088908166188</v>
      </c>
      <c r="P33" s="20">
        <v>44346.315679815038</v>
      </c>
      <c r="Q33" s="20">
        <v>42024.186778375151</v>
      </c>
      <c r="R33" s="20">
        <v>40619.051042811523</v>
      </c>
      <c r="S33" s="20">
        <v>40343.582509037842</v>
      </c>
      <c r="T33" s="20">
        <v>46034.03310363635</v>
      </c>
      <c r="U33" s="20">
        <v>59243.207817741684</v>
      </c>
      <c r="V33" s="20">
        <v>66321.239195656453</v>
      </c>
      <c r="W33" s="20">
        <v>67061.182990685527</v>
      </c>
      <c r="X33" s="20">
        <v>66169.094371630315</v>
      </c>
      <c r="Y33" s="20">
        <v>64978.148043607158</v>
      </c>
      <c r="Z33" s="20">
        <v>60855.238905740378</v>
      </c>
      <c r="AA33" s="20">
        <v>39909.879704561994</v>
      </c>
      <c r="AB33" s="20">
        <v>39118.17247762344</v>
      </c>
      <c r="AC33" s="20">
        <v>42920.590546314503</v>
      </c>
      <c r="AD33" s="20">
        <v>47692.698759155166</v>
      </c>
      <c r="AE33" s="20">
        <v>53170.890595861521</v>
      </c>
      <c r="AF33" s="20">
        <v>59089.428122904348</v>
      </c>
      <c r="AG33" s="20">
        <v>66894</v>
      </c>
      <c r="AH33" s="20">
        <v>78982</v>
      </c>
      <c r="AI33" s="20">
        <v>90382.268907563019</v>
      </c>
      <c r="AJ33" s="20">
        <v>99290.554133904894</v>
      </c>
      <c r="AK33" s="20">
        <v>98015.208345334613</v>
      </c>
      <c r="AL33" s="20">
        <v>102779</v>
      </c>
      <c r="AM33" s="129">
        <v>122277</v>
      </c>
      <c r="AN33" s="129">
        <v>127930</v>
      </c>
      <c r="AQ33" s="20"/>
    </row>
    <row r="34" spans="1:43" x14ac:dyDescent="0.2">
      <c r="A34" s="45" t="s">
        <v>65</v>
      </c>
      <c r="B34" s="28" t="s">
        <v>67</v>
      </c>
      <c r="C34" s="50" t="s">
        <v>103</v>
      </c>
      <c r="D34" s="50" t="s">
        <v>103</v>
      </c>
      <c r="E34" s="50" t="s">
        <v>103</v>
      </c>
      <c r="F34" s="50" t="s">
        <v>103</v>
      </c>
      <c r="G34" s="50" t="s">
        <v>103</v>
      </c>
      <c r="H34" s="50" t="s">
        <v>103</v>
      </c>
      <c r="I34" s="50" t="s">
        <v>103</v>
      </c>
      <c r="J34" s="50" t="s">
        <v>103</v>
      </c>
      <c r="K34" s="50" t="s">
        <v>103</v>
      </c>
      <c r="L34" s="50" t="s">
        <v>103</v>
      </c>
      <c r="M34" s="50" t="s">
        <v>103</v>
      </c>
      <c r="N34" s="50" t="s">
        <v>103</v>
      </c>
      <c r="O34" s="50" t="s">
        <v>103</v>
      </c>
      <c r="P34" s="50" t="s">
        <v>103</v>
      </c>
      <c r="Q34" s="50" t="s">
        <v>103</v>
      </c>
      <c r="R34" s="50" t="s">
        <v>103</v>
      </c>
      <c r="S34" s="50" t="s">
        <v>103</v>
      </c>
      <c r="T34" s="50" t="s">
        <v>103</v>
      </c>
      <c r="U34" s="50" t="s">
        <v>103</v>
      </c>
      <c r="V34" s="50" t="s">
        <v>103</v>
      </c>
      <c r="W34" s="50" t="s">
        <v>103</v>
      </c>
      <c r="X34" s="50" t="s">
        <v>103</v>
      </c>
      <c r="Y34" s="50" t="s">
        <v>103</v>
      </c>
      <c r="Z34" s="50" t="s">
        <v>103</v>
      </c>
      <c r="AA34" s="50" t="s">
        <v>103</v>
      </c>
      <c r="AB34" s="50" t="s">
        <v>103</v>
      </c>
      <c r="AC34" s="50" t="s">
        <v>103</v>
      </c>
      <c r="AD34" s="50" t="s">
        <v>103</v>
      </c>
      <c r="AE34" s="50" t="s">
        <v>103</v>
      </c>
      <c r="AF34" s="50" t="s">
        <v>103</v>
      </c>
      <c r="AG34" s="50" t="s">
        <v>103</v>
      </c>
      <c r="AH34" s="50" t="s">
        <v>103</v>
      </c>
      <c r="AI34" s="125" t="s">
        <v>103</v>
      </c>
      <c r="AJ34" s="125" t="s">
        <v>103</v>
      </c>
      <c r="AK34" s="125" t="s">
        <v>103</v>
      </c>
      <c r="AL34" s="125" t="s">
        <v>103</v>
      </c>
      <c r="AM34" s="126" t="s">
        <v>103</v>
      </c>
      <c r="AN34" s="126" t="s">
        <v>103</v>
      </c>
      <c r="AQ34" s="20"/>
    </row>
    <row r="35" spans="1:43" x14ac:dyDescent="0.2">
      <c r="A35" s="18"/>
      <c r="B35" s="19" t="s">
        <v>30</v>
      </c>
      <c r="C35" s="20">
        <v>119960.69038360468</v>
      </c>
      <c r="D35" s="20">
        <v>128337.17744033605</v>
      </c>
      <c r="E35" s="20">
        <v>136382.30004538238</v>
      </c>
      <c r="F35" s="20">
        <v>147593.63647556817</v>
      </c>
      <c r="G35" s="20">
        <v>153791.34374665114</v>
      </c>
      <c r="H35" s="20">
        <v>163656.12017071852</v>
      </c>
      <c r="I35" s="20">
        <v>172070.19510416538</v>
      </c>
      <c r="J35" s="20">
        <v>176802.19148271682</v>
      </c>
      <c r="K35" s="20">
        <v>176713.49835187066</v>
      </c>
      <c r="L35" s="20">
        <v>178313.58310896839</v>
      </c>
      <c r="M35" s="20">
        <v>178089.90224819354</v>
      </c>
      <c r="N35" s="20">
        <v>183825.78717999923</v>
      </c>
      <c r="O35" s="20">
        <v>193335.12281808877</v>
      </c>
      <c r="P35" s="20">
        <v>204234.54726514715</v>
      </c>
      <c r="Q35" s="20">
        <v>207679.60656229599</v>
      </c>
      <c r="R35" s="20">
        <v>212823.87897420971</v>
      </c>
      <c r="S35" s="20">
        <v>217243.43030228064</v>
      </c>
      <c r="T35" s="20">
        <v>233485.36379531716</v>
      </c>
      <c r="U35" s="20">
        <v>260158.56692237427</v>
      </c>
      <c r="V35" s="20">
        <v>280803.62817405746</v>
      </c>
      <c r="W35" s="20">
        <v>297425.21099425934</v>
      </c>
      <c r="X35" s="20">
        <v>300378.64940391434</v>
      </c>
      <c r="Y35" s="20">
        <v>311951.80765338353</v>
      </c>
      <c r="Z35" s="20">
        <v>307464.6286510927</v>
      </c>
      <c r="AA35" s="20">
        <v>275404.88901017013</v>
      </c>
      <c r="AB35" s="20">
        <v>282007.30447263818</v>
      </c>
      <c r="AC35" s="20">
        <v>289543.11000361538</v>
      </c>
      <c r="AD35" s="20">
        <v>297771.44352348731</v>
      </c>
      <c r="AE35" s="20">
        <v>310195.76307636738</v>
      </c>
      <c r="AF35" s="20">
        <v>327467.97832274163</v>
      </c>
      <c r="AG35" s="20">
        <v>346736</v>
      </c>
      <c r="AH35" s="20">
        <v>377351</v>
      </c>
      <c r="AI35" s="20">
        <v>408771.20442146994</v>
      </c>
      <c r="AJ35" s="20">
        <v>428088.94274243392</v>
      </c>
      <c r="AK35" s="20">
        <v>429359.39126752526</v>
      </c>
      <c r="AL35" s="20">
        <v>453505</v>
      </c>
      <c r="AM35" s="129">
        <v>491506</v>
      </c>
      <c r="AN35" s="129">
        <v>514253</v>
      </c>
    </row>
    <row r="36" spans="1:43" x14ac:dyDescent="0.2">
      <c r="A36" s="46" t="s">
        <v>31</v>
      </c>
      <c r="B36" s="47" t="s">
        <v>32</v>
      </c>
      <c r="C36" s="48">
        <v>11323.099765314553</v>
      </c>
      <c r="D36" s="48">
        <v>10961.369989462402</v>
      </c>
      <c r="E36" s="48">
        <v>10468.453877067708</v>
      </c>
      <c r="F36" s="48">
        <v>13103.79581322079</v>
      </c>
      <c r="G36" s="48">
        <v>14200.013116687138</v>
      </c>
      <c r="H36" s="48">
        <v>14927.139053913592</v>
      </c>
      <c r="I36" s="48">
        <v>13163.406219219833</v>
      </c>
      <c r="J36" s="48">
        <v>12956.350027669103</v>
      </c>
      <c r="K36" s="48">
        <v>12838.412654640615</v>
      </c>
      <c r="L36" s="48">
        <v>14158.918518032422</v>
      </c>
      <c r="M36" s="48">
        <v>16190.682330031073</v>
      </c>
      <c r="N36" s="48">
        <v>19543.404634617913</v>
      </c>
      <c r="O36" s="48">
        <v>21066.057558103897</v>
      </c>
      <c r="P36" s="48">
        <v>21120.143085467163</v>
      </c>
      <c r="Q36" s="48">
        <v>22895.232407970503</v>
      </c>
      <c r="R36" s="48">
        <v>26923.88436220296</v>
      </c>
      <c r="S36" s="48">
        <v>28910.579917707237</v>
      </c>
      <c r="T36" s="48">
        <v>30712.120771695903</v>
      </c>
      <c r="U36" s="48">
        <v>30965.192101290584</v>
      </c>
      <c r="V36" s="48">
        <v>31319.084970498934</v>
      </c>
      <c r="W36" s="48">
        <v>32682.699417670599</v>
      </c>
      <c r="X36" s="48">
        <v>35582.713555888025</v>
      </c>
      <c r="Y36" s="48">
        <v>36726.982853979607</v>
      </c>
      <c r="Z36" s="48">
        <v>40254.788067130401</v>
      </c>
      <c r="AA36" s="48">
        <v>42509.948282072422</v>
      </c>
      <c r="AB36" s="48">
        <v>45821.756378134989</v>
      </c>
      <c r="AC36" s="48">
        <v>47109.923748895497</v>
      </c>
      <c r="AD36" s="48">
        <v>45990.195473786509</v>
      </c>
      <c r="AE36" s="48">
        <v>49374.990854086376</v>
      </c>
      <c r="AF36" s="48">
        <v>54218.206916775081</v>
      </c>
      <c r="AG36" s="48">
        <v>57316</v>
      </c>
      <c r="AH36" s="48">
        <v>62244</v>
      </c>
      <c r="AI36" s="48">
        <v>66541.603012848907</v>
      </c>
      <c r="AJ36" s="48">
        <v>69521.676767618133</v>
      </c>
      <c r="AK36" s="48">
        <v>67543.599669727933</v>
      </c>
      <c r="AL36" s="48">
        <v>68398</v>
      </c>
      <c r="AM36" s="130">
        <v>76438</v>
      </c>
      <c r="AN36" s="130">
        <v>81126</v>
      </c>
    </row>
    <row r="37" spans="1:43" x14ac:dyDescent="0.2">
      <c r="A37" s="119" t="s">
        <v>109</v>
      </c>
    </row>
    <row r="38" spans="1:43" x14ac:dyDescent="0.2">
      <c r="A38" s="119" t="s">
        <v>113</v>
      </c>
    </row>
    <row r="39" spans="1:43" x14ac:dyDescent="0.2">
      <c r="A39" s="179" t="s">
        <v>130</v>
      </c>
    </row>
    <row r="40" spans="1:43" x14ac:dyDescent="0.2">
      <c r="A40" s="32" t="s">
        <v>121</v>
      </c>
    </row>
  </sheetData>
  <hyperlinks>
    <hyperlink ref="AN6" location="Índice!A1" display="Menú principal"/>
  </hyperlinks>
  <printOptions horizontalCentered="1" verticalCentered="1"/>
  <pageMargins left="0.19685039370078741" right="0.19685039370078741" top="0.19685039370078741" bottom="0.19685039370078741" header="0.31496062992125984" footer="0.31496062992125984"/>
  <pageSetup scale="52"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C39"/>
  <sheetViews>
    <sheetView zoomScaleNormal="100" workbookViewId="0">
      <selection activeCell="A7" sqref="A7"/>
    </sheetView>
  </sheetViews>
  <sheetFormatPr baseColWidth="10" defaultRowHeight="12.75" x14ac:dyDescent="0.2"/>
  <cols>
    <col min="1" max="1" width="12.85546875" style="14" customWidth="1"/>
    <col min="2" max="2" width="28" style="15" bestFit="1" customWidth="1"/>
    <col min="3" max="26" width="5.140625" style="14" bestFit="1" customWidth="1"/>
    <col min="27" max="27" width="5.140625" style="15" bestFit="1" customWidth="1"/>
    <col min="28" max="37" width="5.140625" style="14" bestFit="1" customWidth="1"/>
    <col min="38" max="39" width="5.140625" style="14" customWidth="1"/>
    <col min="40" max="40" width="1.7109375" style="15" customWidth="1"/>
    <col min="41" max="41" width="5.85546875" style="14" customWidth="1"/>
    <col min="42" max="64" width="5.5703125" style="14" bestFit="1" customWidth="1"/>
    <col min="65" max="65" width="5.5703125" style="15" bestFit="1" customWidth="1"/>
    <col min="66" max="76" width="5.5703125" style="14" bestFit="1" customWidth="1"/>
    <col min="77" max="78" width="5.5703125" style="15" customWidth="1"/>
    <col min="79" max="16384" width="11.42578125" style="15"/>
  </cols>
  <sheetData>
    <row r="3" spans="1:81" x14ac:dyDescent="0.2">
      <c r="G3" s="14" t="s">
        <v>54</v>
      </c>
    </row>
    <row r="5" spans="1:81" x14ac:dyDescent="0.2">
      <c r="A5" s="17" t="s">
        <v>72</v>
      </c>
      <c r="B5" s="14"/>
      <c r="AK5" s="16"/>
      <c r="AL5" s="120"/>
      <c r="AM5" s="120"/>
      <c r="AO5" s="17" t="s">
        <v>69</v>
      </c>
      <c r="BZ5" s="173" t="s">
        <v>92</v>
      </c>
    </row>
    <row r="6" spans="1:81" ht="14.25" x14ac:dyDescent="0.2">
      <c r="A6" s="17" t="s">
        <v>128</v>
      </c>
      <c r="B6" s="14"/>
      <c r="AO6" s="17" t="s">
        <v>127</v>
      </c>
    </row>
    <row r="7" spans="1:81" s="35" customFormat="1" ht="38.25" x14ac:dyDescent="0.25">
      <c r="A7" s="26" t="s">
        <v>0</v>
      </c>
      <c r="B7" s="26" t="s">
        <v>108</v>
      </c>
      <c r="C7" s="27">
        <v>1976</v>
      </c>
      <c r="D7" s="27">
        <v>1977</v>
      </c>
      <c r="E7" s="27">
        <v>1978</v>
      </c>
      <c r="F7" s="27">
        <v>1979</v>
      </c>
      <c r="G7" s="27">
        <v>1980</v>
      </c>
      <c r="H7" s="27">
        <v>1981</v>
      </c>
      <c r="I7" s="27">
        <v>1982</v>
      </c>
      <c r="J7" s="27">
        <v>1983</v>
      </c>
      <c r="K7" s="27">
        <v>1984</v>
      </c>
      <c r="L7" s="27">
        <v>1985</v>
      </c>
      <c r="M7" s="27">
        <v>1986</v>
      </c>
      <c r="N7" s="27">
        <v>1987</v>
      </c>
      <c r="O7" s="27">
        <v>1988</v>
      </c>
      <c r="P7" s="27">
        <v>1989</v>
      </c>
      <c r="Q7" s="27">
        <v>1990</v>
      </c>
      <c r="R7" s="27">
        <v>1991</v>
      </c>
      <c r="S7" s="27">
        <v>1992</v>
      </c>
      <c r="T7" s="27">
        <v>1993</v>
      </c>
      <c r="U7" s="27">
        <v>1994</v>
      </c>
      <c r="V7" s="27">
        <v>1995</v>
      </c>
      <c r="W7" s="27">
        <v>1996</v>
      </c>
      <c r="X7" s="27">
        <v>1997</v>
      </c>
      <c r="Y7" s="27">
        <v>1998</v>
      </c>
      <c r="Z7" s="27">
        <v>1999</v>
      </c>
      <c r="AA7" s="27">
        <v>2000</v>
      </c>
      <c r="AB7" s="27">
        <v>2001</v>
      </c>
      <c r="AC7" s="27">
        <v>2002</v>
      </c>
      <c r="AD7" s="27">
        <v>2003</v>
      </c>
      <c r="AE7" s="27">
        <v>2004</v>
      </c>
      <c r="AF7" s="27">
        <v>2005</v>
      </c>
      <c r="AG7" s="27">
        <v>2006</v>
      </c>
      <c r="AH7" s="27">
        <v>2007</v>
      </c>
      <c r="AI7" s="27">
        <v>2008</v>
      </c>
      <c r="AJ7" s="27">
        <v>2009</v>
      </c>
      <c r="AK7" s="27">
        <v>2010</v>
      </c>
      <c r="AL7" s="121">
        <v>2011</v>
      </c>
      <c r="AM7" s="121" t="s">
        <v>111</v>
      </c>
      <c r="AO7" s="27">
        <v>1975</v>
      </c>
      <c r="AP7" s="27">
        <v>1976</v>
      </c>
      <c r="AQ7" s="27">
        <v>1977</v>
      </c>
      <c r="AR7" s="27">
        <v>1978</v>
      </c>
      <c r="AS7" s="27">
        <v>1979</v>
      </c>
      <c r="AT7" s="27">
        <v>1980</v>
      </c>
      <c r="AU7" s="27">
        <v>1981</v>
      </c>
      <c r="AV7" s="27">
        <v>1982</v>
      </c>
      <c r="AW7" s="27">
        <v>1983</v>
      </c>
      <c r="AX7" s="27">
        <v>1984</v>
      </c>
      <c r="AY7" s="27">
        <v>1985</v>
      </c>
      <c r="AZ7" s="27">
        <v>1986</v>
      </c>
      <c r="BA7" s="27">
        <v>1987</v>
      </c>
      <c r="BB7" s="27">
        <v>1988</v>
      </c>
      <c r="BC7" s="27">
        <v>1989</v>
      </c>
      <c r="BD7" s="27">
        <v>1990</v>
      </c>
      <c r="BE7" s="27">
        <v>1991</v>
      </c>
      <c r="BF7" s="27">
        <v>1992</v>
      </c>
      <c r="BG7" s="27">
        <v>1993</v>
      </c>
      <c r="BH7" s="27">
        <v>1994</v>
      </c>
      <c r="BI7" s="27">
        <v>1995</v>
      </c>
      <c r="BJ7" s="27">
        <v>1996</v>
      </c>
      <c r="BK7" s="27">
        <v>1997</v>
      </c>
      <c r="BL7" s="27">
        <v>1998</v>
      </c>
      <c r="BM7" s="27">
        <v>1999</v>
      </c>
      <c r="BN7" s="27">
        <v>2000</v>
      </c>
      <c r="BO7" s="27">
        <v>2001</v>
      </c>
      <c r="BP7" s="27">
        <v>2002</v>
      </c>
      <c r="BQ7" s="27">
        <v>2003</v>
      </c>
      <c r="BR7" s="27">
        <v>2004</v>
      </c>
      <c r="BS7" s="27">
        <v>2005</v>
      </c>
      <c r="BT7" s="27">
        <v>2006</v>
      </c>
      <c r="BU7" s="27">
        <v>2007</v>
      </c>
      <c r="BV7" s="27">
        <v>2008</v>
      </c>
      <c r="BW7" s="27">
        <v>2009</v>
      </c>
      <c r="BX7" s="27">
        <v>2010</v>
      </c>
      <c r="BY7" s="121">
        <v>2011</v>
      </c>
      <c r="BZ7" s="121" t="s">
        <v>111</v>
      </c>
    </row>
    <row r="8" spans="1:81" s="19" customFormat="1" x14ac:dyDescent="0.2">
      <c r="A8" s="18"/>
      <c r="B8" s="19" t="s">
        <v>62</v>
      </c>
      <c r="AB8" s="51"/>
      <c r="AC8" s="51"/>
      <c r="AD8" s="51"/>
      <c r="AE8" s="51"/>
      <c r="AF8" s="51"/>
      <c r="AG8" s="51"/>
      <c r="AH8" s="51"/>
      <c r="AI8" s="51"/>
      <c r="AJ8" s="51"/>
      <c r="AK8" s="51"/>
      <c r="AL8" s="123"/>
      <c r="AM8" s="123"/>
    </row>
    <row r="9" spans="1:81" s="35" customFormat="1" x14ac:dyDescent="0.25">
      <c r="A9" s="56" t="s">
        <v>21</v>
      </c>
      <c r="B9" s="61" t="s">
        <v>22</v>
      </c>
      <c r="C9" s="62">
        <v>32.201294591070479</v>
      </c>
      <c r="D9" s="62">
        <v>35.51001548859233</v>
      </c>
      <c r="E9" s="62">
        <v>27.959077808456939</v>
      </c>
      <c r="F9" s="62">
        <v>31.689507621771327</v>
      </c>
      <c r="G9" s="62">
        <v>33.800326497963965</v>
      </c>
      <c r="H9" s="62">
        <v>26.692946759121753</v>
      </c>
      <c r="I9" s="62">
        <v>27.056368664952473</v>
      </c>
      <c r="J9" s="62">
        <v>23.308354467779552</v>
      </c>
      <c r="K9" s="62">
        <v>26.749427166732502</v>
      </c>
      <c r="L9" s="62">
        <v>29.573771619137489</v>
      </c>
      <c r="M9" s="62">
        <v>37.630768916205284</v>
      </c>
      <c r="N9" s="62">
        <v>31.207164907957889</v>
      </c>
      <c r="O9" s="62">
        <v>34.406746225395096</v>
      </c>
      <c r="P9" s="62">
        <v>29.996525198637244</v>
      </c>
      <c r="Q9" s="62">
        <v>34.760801401161189</v>
      </c>
      <c r="R9" s="62">
        <v>30.518655958661867</v>
      </c>
      <c r="S9" s="62">
        <v>28.928890012030507</v>
      </c>
      <c r="T9" s="62">
        <v>31.966748840181083</v>
      </c>
      <c r="U9" s="62">
        <v>33.848388050842658</v>
      </c>
      <c r="V9" s="62">
        <v>28.394149562410433</v>
      </c>
      <c r="W9" s="62">
        <v>21.619344917906645</v>
      </c>
      <c r="X9" s="62">
        <v>23.218851656057197</v>
      </c>
      <c r="Y9" s="62">
        <v>17.83657023330862</v>
      </c>
      <c r="Z9" s="62">
        <v>9.0878427539877009</v>
      </c>
      <c r="AA9" s="62">
        <v>16.75286515964973</v>
      </c>
      <c r="AB9" s="62">
        <v>9.077727768574988</v>
      </c>
      <c r="AC9" s="62">
        <v>9.4231535934034838</v>
      </c>
      <c r="AD9" s="62">
        <v>13.624084281819293</v>
      </c>
      <c r="AE9" s="62">
        <v>13.582061503618476</v>
      </c>
      <c r="AF9" s="62">
        <v>12.450378967702761</v>
      </c>
      <c r="AG9" s="62">
        <v>12.859393925140267</v>
      </c>
      <c r="AH9" s="62">
        <v>12.288159875800346</v>
      </c>
      <c r="AI9" s="62">
        <v>11.370490312523202</v>
      </c>
      <c r="AJ9" s="62">
        <v>5.1157394388933568</v>
      </c>
      <c r="AK9" s="62">
        <v>7.9812225179184679</v>
      </c>
      <c r="AL9" s="62">
        <v>13.757881833062967</v>
      </c>
      <c r="AM9" s="62">
        <v>7.3475465160172604</v>
      </c>
      <c r="AO9" s="62">
        <v>87.749159145406082</v>
      </c>
      <c r="AP9" s="62">
        <v>87.794124820321997</v>
      </c>
      <c r="AQ9" s="62">
        <v>88.303167703212438</v>
      </c>
      <c r="AR9" s="62">
        <v>87.805534530749142</v>
      </c>
      <c r="AS9" s="62">
        <v>88.047720152466667</v>
      </c>
      <c r="AT9" s="62">
        <v>86.373770048208385</v>
      </c>
      <c r="AU9" s="62">
        <v>86.478590079151488</v>
      </c>
      <c r="AV9" s="62">
        <v>86.622027027413324</v>
      </c>
      <c r="AW9" s="62">
        <v>88.104130284074202</v>
      </c>
      <c r="AX9" s="62">
        <v>88.644684861968116</v>
      </c>
      <c r="AY9" s="62">
        <v>88.566263051443016</v>
      </c>
      <c r="AZ9" s="62">
        <v>88.950417792423366</v>
      </c>
      <c r="BA9" s="62">
        <v>88.196071473611298</v>
      </c>
      <c r="BB9" s="62">
        <v>87.447788087940054</v>
      </c>
      <c r="BC9" s="62">
        <v>87.453847844105127</v>
      </c>
      <c r="BD9" s="62">
        <v>86.622506995665375</v>
      </c>
      <c r="BE9" s="62">
        <v>87.359033157538022</v>
      </c>
      <c r="BF9" s="62">
        <v>85.8732302582562</v>
      </c>
      <c r="BG9" s="62">
        <v>83.581367369821379</v>
      </c>
      <c r="BH9" s="62">
        <v>83.042369272811584</v>
      </c>
      <c r="BI9" s="62">
        <v>83.030986384589497</v>
      </c>
      <c r="BJ9" s="62">
        <v>83.111308640615022</v>
      </c>
      <c r="BK9" s="62">
        <v>83.25640846607736</v>
      </c>
      <c r="BL9" s="62">
        <v>83.288582576465629</v>
      </c>
      <c r="BM9" s="62">
        <v>85.300061453813186</v>
      </c>
      <c r="BN9" s="62">
        <v>84.150120443816164</v>
      </c>
      <c r="BO9" s="62">
        <v>83.240354406925547</v>
      </c>
      <c r="BP9" s="62">
        <v>83.38040754662579</v>
      </c>
      <c r="BQ9" s="62">
        <v>82.806253499016748</v>
      </c>
      <c r="BR9" s="62">
        <v>83.792036026283682</v>
      </c>
      <c r="BS9" s="62">
        <v>84.186193856236329</v>
      </c>
      <c r="BT9" s="62">
        <v>82.962460317631823</v>
      </c>
      <c r="BU9" s="62">
        <v>83.478961393071828</v>
      </c>
      <c r="BV9" s="62">
        <v>83.15138603829466</v>
      </c>
      <c r="BW9" s="62">
        <v>84.567174033625975</v>
      </c>
      <c r="BX9" s="62">
        <v>84.914971896236565</v>
      </c>
      <c r="BY9" s="62">
        <v>83.380052081091549</v>
      </c>
      <c r="BZ9" s="62">
        <v>83.38943247551353</v>
      </c>
      <c r="CC9" s="166"/>
    </row>
    <row r="10" spans="1:81" s="35" customFormat="1" x14ac:dyDescent="0.25">
      <c r="A10" s="57" t="s">
        <v>23</v>
      </c>
      <c r="B10" s="63" t="s">
        <v>24</v>
      </c>
      <c r="C10" s="64">
        <v>31.649365022142206</v>
      </c>
      <c r="D10" s="64">
        <v>29.109620776291621</v>
      </c>
      <c r="E10" s="64">
        <v>34.159141631090051</v>
      </c>
      <c r="F10" s="64">
        <v>28.718384206072642</v>
      </c>
      <c r="G10" s="64">
        <v>55.495707419119213</v>
      </c>
      <c r="H10" s="64">
        <v>25.566293633810105</v>
      </c>
      <c r="I10" s="64">
        <v>25.500361756680533</v>
      </c>
      <c r="J10" s="64">
        <v>7.8027646557046211</v>
      </c>
      <c r="K10" s="64">
        <v>20.252076389603474</v>
      </c>
      <c r="L10" s="64">
        <v>30.584234374413398</v>
      </c>
      <c r="M10" s="64">
        <v>32.432254036673299</v>
      </c>
      <c r="N10" s="64">
        <v>41.363397546445839</v>
      </c>
      <c r="O10" s="64">
        <v>44.150090153713364</v>
      </c>
      <c r="P10" s="64">
        <v>29.924821663290459</v>
      </c>
      <c r="Q10" s="64">
        <v>45.069423900884743</v>
      </c>
      <c r="R10" s="64">
        <v>22.292844736682383</v>
      </c>
      <c r="S10" s="64">
        <v>46.576001117731039</v>
      </c>
      <c r="T10" s="64">
        <v>57.582127213725698</v>
      </c>
      <c r="U10" s="64">
        <v>39.139699121022034</v>
      </c>
      <c r="V10" s="64">
        <v>28.49794971545569</v>
      </c>
      <c r="W10" s="64">
        <v>20.92668009870151</v>
      </c>
      <c r="X10" s="64">
        <v>21.94731115898216</v>
      </c>
      <c r="Y10" s="64">
        <v>17.564706537031327</v>
      </c>
      <c r="Z10" s="64">
        <v>-6.3053668461873258</v>
      </c>
      <c r="AA10" s="64">
        <v>27.606439700316955</v>
      </c>
      <c r="AB10" s="64">
        <v>16.599252976115537</v>
      </c>
      <c r="AC10" s="64">
        <v>8.3264904899147609</v>
      </c>
      <c r="AD10" s="64">
        <v>18.36448790534935</v>
      </c>
      <c r="AE10" s="64">
        <v>5.8103333631711109</v>
      </c>
      <c r="AF10" s="64">
        <v>9.2020369943497542</v>
      </c>
      <c r="AG10" s="64">
        <v>23.386440465756863</v>
      </c>
      <c r="AH10" s="64">
        <v>8.2104034805109194</v>
      </c>
      <c r="AI10" s="64">
        <v>14.026162790697683</v>
      </c>
      <c r="AJ10" s="64">
        <v>-5.3290569296243717</v>
      </c>
      <c r="AK10" s="64">
        <v>5.1154255434664719</v>
      </c>
      <c r="AL10" s="64">
        <v>27.640101234440365</v>
      </c>
      <c r="AM10" s="64">
        <v>7.2748903384535595</v>
      </c>
      <c r="AO10" s="64">
        <v>12.25084085459391</v>
      </c>
      <c r="AP10" s="64">
        <v>12.205946139578225</v>
      </c>
      <c r="AQ10" s="64">
        <v>11.696865316131438</v>
      </c>
      <c r="AR10" s="64">
        <v>12.194507536471674</v>
      </c>
      <c r="AS10" s="64">
        <v>11.952256262299107</v>
      </c>
      <c r="AT10" s="64">
        <v>13.626204056989211</v>
      </c>
      <c r="AU10" s="64">
        <v>13.521418361888987</v>
      </c>
      <c r="AV10" s="64">
        <v>13.377979656275615</v>
      </c>
      <c r="AW10" s="64">
        <v>11.895860255688859</v>
      </c>
      <c r="AX10" s="64">
        <v>11.355306590036268</v>
      </c>
      <c r="AY10" s="64">
        <v>11.433735238694753</v>
      </c>
      <c r="AZ10" s="64">
        <v>11.049586800786379</v>
      </c>
      <c r="BA10" s="64">
        <v>11.803932284097449</v>
      </c>
      <c r="BB10" s="64">
        <v>12.552208606872028</v>
      </c>
      <c r="BC10" s="64">
        <v>12.546154389007638</v>
      </c>
      <c r="BD10" s="64">
        <v>13.377493699462677</v>
      </c>
      <c r="BE10" s="64">
        <v>12.640966483066396</v>
      </c>
      <c r="BF10" s="64">
        <v>14.126770385290632</v>
      </c>
      <c r="BG10" s="64">
        <v>16.41863315660737</v>
      </c>
      <c r="BH10" s="64">
        <v>16.957630727188601</v>
      </c>
      <c r="BI10" s="64">
        <v>16.969013794011602</v>
      </c>
      <c r="BJ10" s="64">
        <v>16.888691249575576</v>
      </c>
      <c r="BK10" s="64">
        <v>16.743591497125067</v>
      </c>
      <c r="BL10" s="64">
        <v>16.711417505305707</v>
      </c>
      <c r="BM10" s="64">
        <v>14.699938704926877</v>
      </c>
      <c r="BN10" s="64">
        <v>15.849879556183764</v>
      </c>
      <c r="BO10" s="64">
        <v>16.759645593074445</v>
      </c>
      <c r="BP10" s="64">
        <v>16.619592453374224</v>
      </c>
      <c r="BQ10" s="64">
        <v>17.193746500983238</v>
      </c>
      <c r="BR10" s="64">
        <v>16.2079639737163</v>
      </c>
      <c r="BS10" s="64">
        <v>15.813806143763678</v>
      </c>
      <c r="BT10" s="64">
        <v>17.03753968236817</v>
      </c>
      <c r="BU10" s="64">
        <v>16.521038606928176</v>
      </c>
      <c r="BV10" s="64">
        <v>16.848613961705333</v>
      </c>
      <c r="BW10" s="64">
        <v>15.432825966374022</v>
      </c>
      <c r="BX10" s="64">
        <v>15.085028103763426</v>
      </c>
      <c r="BY10" s="64">
        <v>16.619947918908448</v>
      </c>
      <c r="BZ10" s="64">
        <v>16.610567524486459</v>
      </c>
    </row>
    <row r="11" spans="1:81" s="35" customFormat="1" x14ac:dyDescent="0.25">
      <c r="A11" s="56"/>
      <c r="B11" s="61" t="s">
        <v>25</v>
      </c>
      <c r="C11" s="62">
        <v>32.133584816091684</v>
      </c>
      <c r="D11" s="62">
        <v>34.728838428481794</v>
      </c>
      <c r="E11" s="62">
        <v>28.684279040652655</v>
      </c>
      <c r="F11" s="62">
        <v>31.327280124888631</v>
      </c>
      <c r="G11" s="62">
        <v>36.393417784428038</v>
      </c>
      <c r="H11" s="62">
        <v>26.539383217123572</v>
      </c>
      <c r="I11" s="62">
        <v>26.845976708034101</v>
      </c>
      <c r="J11" s="62">
        <v>21.234039527708859</v>
      </c>
      <c r="K11" s="62">
        <v>25.976510175633763</v>
      </c>
      <c r="L11" s="62">
        <v>29.688503904511634</v>
      </c>
      <c r="M11" s="62">
        <v>37.036375840870761</v>
      </c>
      <c r="N11" s="62">
        <v>32.329387703104715</v>
      </c>
      <c r="O11" s="62">
        <v>35.556853475923305</v>
      </c>
      <c r="P11" s="62">
        <v>29.987517621904715</v>
      </c>
      <c r="Q11" s="62">
        <v>36.054139158966649</v>
      </c>
      <c r="R11" s="62">
        <v>29.418249953107107</v>
      </c>
      <c r="S11" s="62">
        <v>31.159654104693061</v>
      </c>
      <c r="T11" s="62">
        <v>35.585374661842536</v>
      </c>
      <c r="U11" s="62">
        <v>34.717149709246485</v>
      </c>
      <c r="V11" s="62">
        <v>28.411751379713564</v>
      </c>
      <c r="W11" s="62">
        <v>21.501806879823349</v>
      </c>
      <c r="X11" s="62">
        <v>23.004105017349531</v>
      </c>
      <c r="Y11" s="62">
        <v>17.791050346894636</v>
      </c>
      <c r="Z11" s="62">
        <v>6.515419150355612</v>
      </c>
      <c r="AA11" s="62">
        <v>18.348334149755004</v>
      </c>
      <c r="AB11" s="62">
        <v>10.269880454758095</v>
      </c>
      <c r="AC11" s="62">
        <v>9.2393567439087718</v>
      </c>
      <c r="AD11" s="62">
        <v>14.411920044695009</v>
      </c>
      <c r="AE11" s="62">
        <v>12.245810268404369</v>
      </c>
      <c r="AF11" s="62">
        <v>11.923888870918574</v>
      </c>
      <c r="AG11" s="62">
        <v>14.524120657737157</v>
      </c>
      <c r="AH11" s="62">
        <v>11.593410511802603</v>
      </c>
      <c r="AI11" s="62">
        <v>11.809234987915971</v>
      </c>
      <c r="AJ11" s="62">
        <v>3.3559360196755819</v>
      </c>
      <c r="AK11" s="62">
        <v>7.5389490583016823</v>
      </c>
      <c r="AL11" s="62">
        <v>15.852018531186857</v>
      </c>
      <c r="AM11" s="62">
        <v>7.3354710971462964</v>
      </c>
      <c r="AO11" s="62">
        <v>100</v>
      </c>
      <c r="AP11" s="62">
        <v>100</v>
      </c>
      <c r="AQ11" s="62">
        <v>100</v>
      </c>
      <c r="AR11" s="62">
        <v>100</v>
      </c>
      <c r="AS11" s="62">
        <v>100</v>
      </c>
      <c r="AT11" s="62">
        <v>100</v>
      </c>
      <c r="AU11" s="62">
        <v>100</v>
      </c>
      <c r="AV11" s="62">
        <v>100</v>
      </c>
      <c r="AW11" s="62">
        <v>100</v>
      </c>
      <c r="AX11" s="62">
        <v>100</v>
      </c>
      <c r="AY11" s="62">
        <v>100</v>
      </c>
      <c r="AZ11" s="62">
        <v>100</v>
      </c>
      <c r="BA11" s="62">
        <v>100</v>
      </c>
      <c r="BB11" s="62">
        <v>100</v>
      </c>
      <c r="BC11" s="62">
        <v>100</v>
      </c>
      <c r="BD11" s="62">
        <v>100</v>
      </c>
      <c r="BE11" s="62">
        <v>100</v>
      </c>
      <c r="BF11" s="62">
        <v>100</v>
      </c>
      <c r="BG11" s="62">
        <v>100</v>
      </c>
      <c r="BH11" s="62">
        <v>100</v>
      </c>
      <c r="BI11" s="62">
        <v>100</v>
      </c>
      <c r="BJ11" s="62">
        <v>100</v>
      </c>
      <c r="BK11" s="62">
        <v>100</v>
      </c>
      <c r="BL11" s="62">
        <v>100</v>
      </c>
      <c r="BM11" s="62">
        <v>100</v>
      </c>
      <c r="BN11" s="62">
        <v>100</v>
      </c>
      <c r="BO11" s="62">
        <v>100</v>
      </c>
      <c r="BP11" s="62">
        <v>100</v>
      </c>
      <c r="BQ11" s="62">
        <v>100</v>
      </c>
      <c r="BR11" s="62">
        <v>100</v>
      </c>
      <c r="BS11" s="62">
        <v>100</v>
      </c>
      <c r="BT11" s="62">
        <v>100</v>
      </c>
      <c r="BU11" s="62">
        <v>100</v>
      </c>
      <c r="BV11" s="62">
        <v>100</v>
      </c>
      <c r="BW11" s="62">
        <v>100</v>
      </c>
      <c r="BX11" s="62">
        <v>100</v>
      </c>
      <c r="BY11" s="62">
        <v>100</v>
      </c>
      <c r="BZ11" s="62">
        <v>100</v>
      </c>
    </row>
    <row r="12" spans="1:81" s="35" customFormat="1" x14ac:dyDescent="0.25">
      <c r="A12" s="57"/>
      <c r="B12" s="63"/>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row>
    <row r="13" spans="1:81" s="63" customFormat="1" x14ac:dyDescent="0.25">
      <c r="A13" s="56"/>
      <c r="B13" s="61" t="s">
        <v>61</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62"/>
      <c r="BY13" s="62"/>
      <c r="BZ13" s="62"/>
    </row>
    <row r="14" spans="1:81" s="63" customFormat="1" x14ac:dyDescent="0.25">
      <c r="A14" s="57" t="s">
        <v>26</v>
      </c>
      <c r="B14" s="63" t="s">
        <v>27</v>
      </c>
      <c r="C14" s="64">
        <v>29.211052840357269</v>
      </c>
      <c r="D14" s="64">
        <v>32.718189965343072</v>
      </c>
      <c r="E14" s="64">
        <v>30.213847365070592</v>
      </c>
      <c r="F14" s="64">
        <v>33.680304887631479</v>
      </c>
      <c r="G14" s="64">
        <v>34.329098235761876</v>
      </c>
      <c r="H14" s="64">
        <v>30.499483315652782</v>
      </c>
      <c r="I14" s="64">
        <v>28.329749411738675</v>
      </c>
      <c r="J14" s="64">
        <v>21.95799730513852</v>
      </c>
      <c r="K14" s="64">
        <v>24.958953253984802</v>
      </c>
      <c r="L14" s="64">
        <v>26.745452165344474</v>
      </c>
      <c r="M14" s="64">
        <v>30.862750180109714</v>
      </c>
      <c r="N14" s="64">
        <v>32.248631678575975</v>
      </c>
      <c r="O14" s="64">
        <v>33.614392555961757</v>
      </c>
      <c r="P14" s="64">
        <v>31.146279977436336</v>
      </c>
      <c r="Q14" s="64">
        <v>35.548109820904529</v>
      </c>
      <c r="R14" s="64">
        <v>32.810923704963102</v>
      </c>
      <c r="S14" s="64">
        <v>34.871652784418188</v>
      </c>
      <c r="T14" s="64">
        <v>31.776254766755017</v>
      </c>
      <c r="U14" s="64">
        <v>33.066790289597947</v>
      </c>
      <c r="V14" s="64">
        <v>27.605496060553932</v>
      </c>
      <c r="W14" s="64">
        <v>25.620364066811049</v>
      </c>
      <c r="X14" s="64">
        <v>24.899676948935138</v>
      </c>
      <c r="Y14" s="64">
        <v>19.05940661239687</v>
      </c>
      <c r="Z14" s="64">
        <v>11.202294787341671</v>
      </c>
      <c r="AA14" s="64">
        <v>14.03996205423455</v>
      </c>
      <c r="AB14" s="64">
        <v>10.992371480092004</v>
      </c>
      <c r="AC14" s="64">
        <v>9.9374171144950907</v>
      </c>
      <c r="AD14" s="64">
        <v>11.188422253922553</v>
      </c>
      <c r="AE14" s="64">
        <v>10.163856448010009</v>
      </c>
      <c r="AF14" s="64">
        <v>10.381980660324302</v>
      </c>
      <c r="AG14" s="64">
        <v>11.177789050666902</v>
      </c>
      <c r="AH14" s="64">
        <v>11.90950806091476</v>
      </c>
      <c r="AI14" s="64">
        <v>9.6511241234728686</v>
      </c>
      <c r="AJ14" s="64">
        <v>6.1703423777890833</v>
      </c>
      <c r="AK14" s="64">
        <v>7.8788074486027</v>
      </c>
      <c r="AL14" s="64">
        <v>10.357594302805069</v>
      </c>
      <c r="AM14" s="64">
        <v>7.9315006759801605</v>
      </c>
      <c r="AO14" s="64">
        <v>71.457791816196831</v>
      </c>
      <c r="AP14" s="64">
        <v>69.877287648472347</v>
      </c>
      <c r="AQ14" s="64">
        <v>68.834462202506046</v>
      </c>
      <c r="AR14" s="64">
        <v>69.652643054108253</v>
      </c>
      <c r="AS14" s="64">
        <v>70.900627431314149</v>
      </c>
      <c r="AT14" s="64">
        <v>69.827543747389726</v>
      </c>
      <c r="AU14" s="64">
        <v>72.012824375789933</v>
      </c>
      <c r="AV14" s="64">
        <v>72.855189785387509</v>
      </c>
      <c r="AW14" s="64">
        <v>73.290249785670596</v>
      </c>
      <c r="AX14" s="64">
        <v>72.698258462408702</v>
      </c>
      <c r="AY14" s="64">
        <v>71.04849977477862</v>
      </c>
      <c r="AZ14" s="64">
        <v>67.847693867028326</v>
      </c>
      <c r="BA14" s="64">
        <v>67.806288778368511</v>
      </c>
      <c r="BB14" s="64">
        <v>66.834659069487714</v>
      </c>
      <c r="BC14" s="64">
        <v>67.430450791580427</v>
      </c>
      <c r="BD14" s="64">
        <v>67.179655140744487</v>
      </c>
      <c r="BE14" s="64">
        <v>68.940756474886498</v>
      </c>
      <c r="BF14" s="64">
        <v>70.891874741863347</v>
      </c>
      <c r="BG14" s="64">
        <v>68.900246580251007</v>
      </c>
      <c r="BH14" s="64">
        <v>68.05618054110721</v>
      </c>
      <c r="BI14" s="64">
        <v>67.628878078728178</v>
      </c>
      <c r="BJ14" s="64">
        <v>69.92129996949528</v>
      </c>
      <c r="BK14" s="64">
        <v>70.998831923599226</v>
      </c>
      <c r="BL14" s="64">
        <v>71.763336638078243</v>
      </c>
      <c r="BM14" s="64">
        <v>74.92105630721889</v>
      </c>
      <c r="BN14" s="64">
        <v>72.193617930667742</v>
      </c>
      <c r="BO14" s="64">
        <v>72.666632327946374</v>
      </c>
      <c r="BP14" s="64">
        <v>73.130985998675357</v>
      </c>
      <c r="BQ14" s="64">
        <v>71.070557577304143</v>
      </c>
      <c r="BR14" s="64">
        <v>69.752329141767817</v>
      </c>
      <c r="BS14" s="64">
        <v>68.791393187015501</v>
      </c>
      <c r="BT14" s="64">
        <v>66.781346639667888</v>
      </c>
      <c r="BU14" s="64">
        <v>66.970510317902949</v>
      </c>
      <c r="BV14" s="64">
        <v>65.677864089440817</v>
      </c>
      <c r="BW14" s="64">
        <v>67.466287719462883</v>
      </c>
      <c r="BX14" s="64">
        <v>67.679503341753303</v>
      </c>
      <c r="BY14" s="64">
        <v>64.469719795119005</v>
      </c>
      <c r="BZ14" s="64">
        <v>64.827717571103477</v>
      </c>
    </row>
    <row r="15" spans="1:81" s="35" customFormat="1" x14ac:dyDescent="0.25">
      <c r="A15" s="56" t="s">
        <v>28</v>
      </c>
      <c r="B15" s="61" t="s">
        <v>29</v>
      </c>
      <c r="C15" s="62">
        <v>37.664507955984959</v>
      </c>
      <c r="D15" s="62">
        <v>45.607089385958915</v>
      </c>
      <c r="E15" s="62">
        <v>25.551486952709652</v>
      </c>
      <c r="F15" s="62">
        <v>31.543116563690774</v>
      </c>
      <c r="G15" s="62">
        <v>41.464328398930633</v>
      </c>
      <c r="H15" s="62">
        <v>37.669391473429755</v>
      </c>
      <c r="I15" s="62">
        <v>26.83317156931173</v>
      </c>
      <c r="J15" s="62">
        <v>20.383949103683065</v>
      </c>
      <c r="K15" s="62">
        <v>22.036115406217704</v>
      </c>
      <c r="L15" s="62">
        <v>31.055715231051607</v>
      </c>
      <c r="M15" s="62">
        <v>31.003354387816785</v>
      </c>
      <c r="N15" s="62">
        <v>46.402451266963197</v>
      </c>
      <c r="O15" s="62">
        <v>48.195107093934553</v>
      </c>
      <c r="P15" s="62">
        <v>18.74265390525845</v>
      </c>
      <c r="Q15" s="62">
        <v>25.864101584959712</v>
      </c>
      <c r="R15" s="62">
        <v>12.526729070855325</v>
      </c>
      <c r="S15" s="62">
        <v>40.295628679793879</v>
      </c>
      <c r="T15" s="62">
        <v>63.581605385994635</v>
      </c>
      <c r="U15" s="62">
        <v>47.034004663126581</v>
      </c>
      <c r="V15" s="62">
        <v>31.274694877266455</v>
      </c>
      <c r="W15" s="62">
        <v>5.9405462045616559</v>
      </c>
      <c r="X15" s="62">
        <v>19.267839911033604</v>
      </c>
      <c r="Y15" s="62">
        <v>13.186920534928845</v>
      </c>
      <c r="Z15" s="62">
        <v>-27.34470313160864</v>
      </c>
      <c r="AA15" s="62">
        <v>28.994634134560471</v>
      </c>
      <c r="AB15" s="62">
        <v>14.617851958314446</v>
      </c>
      <c r="AC15" s="62">
        <v>10.959462273131564</v>
      </c>
      <c r="AD15" s="62">
        <v>23.232780561211854</v>
      </c>
      <c r="AE15" s="62">
        <v>19.239581266004095</v>
      </c>
      <c r="AF15" s="62">
        <v>19.656932695808038</v>
      </c>
      <c r="AG15" s="62">
        <v>25.03816349970198</v>
      </c>
      <c r="AH15" s="62">
        <v>15.415382826579858</v>
      </c>
      <c r="AI15" s="62">
        <v>13.596204023654337</v>
      </c>
      <c r="AJ15" s="62">
        <v>0.42923403009960737</v>
      </c>
      <c r="AK15" s="62">
        <v>6.4710401525922094</v>
      </c>
      <c r="AL15" s="62">
        <v>22.755886573056543</v>
      </c>
      <c r="AM15" s="62">
        <v>7.5455380790227622</v>
      </c>
      <c r="AO15" s="62">
        <v>14.781193848725591</v>
      </c>
      <c r="AP15" s="62">
        <v>15.399913511913052</v>
      </c>
      <c r="AQ15" s="62">
        <v>16.643330480841794</v>
      </c>
      <c r="AR15" s="62">
        <v>16.23815205161867</v>
      </c>
      <c r="AS15" s="62">
        <v>16.264839461182135</v>
      </c>
      <c r="AT15" s="62">
        <v>16.869542740905256</v>
      </c>
      <c r="AU15" s="62">
        <v>18.353334942296183</v>
      </c>
      <c r="AV15" s="62">
        <v>18.351482167726157</v>
      </c>
      <c r="AW15" s="62">
        <v>18.222801977589473</v>
      </c>
      <c r="AX15" s="62">
        <v>17.652814497411708</v>
      </c>
      <c r="AY15" s="62">
        <v>17.838915248052956</v>
      </c>
      <c r="AZ15" s="62">
        <v>17.053557654272979</v>
      </c>
      <c r="BA15" s="62">
        <v>18.867182012582298</v>
      </c>
      <c r="BB15" s="62">
        <v>20.626209499706338</v>
      </c>
      <c r="BC15" s="62">
        <v>18.841892674072092</v>
      </c>
      <c r="BD15" s="62">
        <v>17.430692724544151</v>
      </c>
      <c r="BE15" s="62">
        <v>15.155658791884466</v>
      </c>
      <c r="BF15" s="62">
        <v>16.211331851841134</v>
      </c>
      <c r="BG15" s="62">
        <v>19.558714915846988</v>
      </c>
      <c r="BH15" s="62">
        <v>21.34691972290166</v>
      </c>
      <c r="BI15" s="62">
        <v>21.822849880047073</v>
      </c>
      <c r="BJ15" s="62">
        <v>19.027903332491583</v>
      </c>
      <c r="BK15" s="62">
        <v>18.449928383952159</v>
      </c>
      <c r="BL15" s="62">
        <v>17.728771173357444</v>
      </c>
      <c r="BM15" s="62">
        <v>12.092982809313424</v>
      </c>
      <c r="BN15" s="62">
        <v>13.180835237689262</v>
      </c>
      <c r="BO15" s="62">
        <v>13.700559171098782</v>
      </c>
      <c r="BP15" s="62">
        <v>13.916291012498197</v>
      </c>
      <c r="BQ15" s="62">
        <v>14.989200739741213</v>
      </c>
      <c r="BR15" s="62">
        <v>15.923142391194647</v>
      </c>
      <c r="BS15" s="62">
        <v>17.023303931177178</v>
      </c>
      <c r="BT15" s="62">
        <v>18.586151528838197</v>
      </c>
      <c r="BU15" s="62">
        <v>19.222710231145815</v>
      </c>
      <c r="BV15" s="62">
        <v>19.529933404345602</v>
      </c>
      <c r="BW15" s="62">
        <v>18.97690958053829</v>
      </c>
      <c r="BX15" s="62">
        <v>18.788460549546613</v>
      </c>
      <c r="BY15" s="62">
        <v>19.908104850858692</v>
      </c>
      <c r="BZ15" s="62">
        <v>19.947067138517678</v>
      </c>
    </row>
    <row r="16" spans="1:81" s="35" customFormat="1" x14ac:dyDescent="0.25">
      <c r="A16" s="58" t="s">
        <v>64</v>
      </c>
      <c r="B16" s="35" t="s">
        <v>66</v>
      </c>
      <c r="C16" s="64">
        <v>38.161470455794841</v>
      </c>
      <c r="D16" s="64">
        <v>24.865625278552073</v>
      </c>
      <c r="E16" s="64">
        <v>36.478338901107065</v>
      </c>
      <c r="F16" s="64">
        <v>33.006583069400477</v>
      </c>
      <c r="G16" s="64">
        <v>46.659524331318806</v>
      </c>
      <c r="H16" s="64">
        <v>34.126725979089713</v>
      </c>
      <c r="I16" s="64">
        <v>26.447243855826599</v>
      </c>
      <c r="J16" s="64">
        <v>22.156178992853626</v>
      </c>
      <c r="K16" s="64">
        <v>26.56381861518058</v>
      </c>
      <c r="L16" s="64">
        <v>34.998583746474878</v>
      </c>
      <c r="M16" s="64">
        <v>40.402757634675055</v>
      </c>
      <c r="N16" s="64">
        <v>29.578366996547999</v>
      </c>
      <c r="O16" s="64">
        <v>51.048287192492865</v>
      </c>
      <c r="P16" s="64">
        <v>21.277122737193338</v>
      </c>
      <c r="Q16" s="64">
        <v>24.929531659916137</v>
      </c>
      <c r="R16" s="64">
        <v>14.942818234136283</v>
      </c>
      <c r="S16" s="64">
        <v>38.83012786870421</v>
      </c>
      <c r="T16" s="64">
        <v>60.694192129750377</v>
      </c>
      <c r="U16" s="64">
        <v>46.050654656565627</v>
      </c>
      <c r="V16" s="64">
        <v>23.425288674150394</v>
      </c>
      <c r="W16" s="64">
        <v>17.914358220173199</v>
      </c>
      <c r="X16" s="64">
        <v>16.084357065423617</v>
      </c>
      <c r="Y16" s="64">
        <v>10.771365472183518</v>
      </c>
      <c r="Z16" s="64">
        <v>-22.540060989733519</v>
      </c>
      <c r="AA16" s="64">
        <v>12.05682411465699</v>
      </c>
      <c r="AB16" s="64">
        <v>18.710494067225355</v>
      </c>
      <c r="AC16" s="64">
        <v>17.011380889019236</v>
      </c>
      <c r="AD16" s="64">
        <v>25.625940840361466</v>
      </c>
      <c r="AE16" s="64">
        <v>22.773585252079712</v>
      </c>
      <c r="AF16" s="64">
        <v>22.04239399328533</v>
      </c>
      <c r="AG16" s="64">
        <v>23.991688342751189</v>
      </c>
      <c r="AH16" s="64">
        <v>16.733178206720268</v>
      </c>
      <c r="AI16" s="64">
        <v>14.422342029703984</v>
      </c>
      <c r="AJ16" s="64">
        <v>3.3812936652645647</v>
      </c>
      <c r="AK16" s="64">
        <v>3.9805469213844162</v>
      </c>
      <c r="AL16" s="64">
        <v>22.862348960038958</v>
      </c>
      <c r="AM16" s="64">
        <v>7.807651826842914</v>
      </c>
      <c r="AO16" s="64">
        <v>13.340608277804005</v>
      </c>
      <c r="AP16" s="64">
        <v>13.949201930769718</v>
      </c>
      <c r="AQ16" s="64">
        <v>12.928010376538163</v>
      </c>
      <c r="AR16" s="64">
        <v>13.711025112312397</v>
      </c>
      <c r="AS16" s="64">
        <v>13.886350184311802</v>
      </c>
      <c r="AT16" s="64">
        <v>14.931552752407118</v>
      </c>
      <c r="AU16" s="64">
        <v>15.826853534034138</v>
      </c>
      <c r="AV16" s="64">
        <v>15.777102752693855</v>
      </c>
      <c r="AW16" s="64">
        <v>15.89710773768471</v>
      </c>
      <c r="AX16" s="64">
        <v>15.971220804681966</v>
      </c>
      <c r="AY16" s="64">
        <v>16.62516047622702</v>
      </c>
      <c r="AZ16" s="64">
        <v>17.033567639674153</v>
      </c>
      <c r="BA16" s="64">
        <v>16.679453575544933</v>
      </c>
      <c r="BB16" s="64">
        <v>18.585581099669316</v>
      </c>
      <c r="BC16" s="64">
        <v>17.340171128760936</v>
      </c>
      <c r="BD16" s="64">
        <v>15.922334090018261</v>
      </c>
      <c r="BE16" s="64">
        <v>14.141420965244796</v>
      </c>
      <c r="BF16" s="64">
        <v>14.968438993312821</v>
      </c>
      <c r="BG16" s="64">
        <v>17.740417928356301</v>
      </c>
      <c r="BH16" s="64">
        <v>19.232886517488982</v>
      </c>
      <c r="BI16" s="64">
        <v>18.4860384268014</v>
      </c>
      <c r="BJ16" s="64">
        <v>17.940221739136298</v>
      </c>
      <c r="BK16" s="64">
        <v>16.930972392385023</v>
      </c>
      <c r="BL16" s="64">
        <v>15.921981552529507</v>
      </c>
      <c r="BM16" s="64">
        <v>11.578752915017809</v>
      </c>
      <c r="BN16" s="64">
        <v>10.963215394510124</v>
      </c>
      <c r="BO16" s="64">
        <v>11.802395274942469</v>
      </c>
      <c r="BP16" s="64">
        <v>12.642097226520516</v>
      </c>
      <c r="BQ16" s="64">
        <v>13.881205364410837</v>
      </c>
      <c r="BR16" s="64">
        <v>15.183153350079575</v>
      </c>
      <c r="BS16" s="64">
        <v>16.555789848831349</v>
      </c>
      <c r="BT16" s="64">
        <v>17.924436558995716</v>
      </c>
      <c r="BU16" s="64">
        <v>18.75</v>
      </c>
      <c r="BV16" s="64">
        <v>19.188208498956467</v>
      </c>
      <c r="BW16" s="64">
        <v>19.192916189770774</v>
      </c>
      <c r="BX16" s="64">
        <v>18.557833602657819</v>
      </c>
      <c r="BY16" s="64">
        <v>19.680788103129171</v>
      </c>
      <c r="BZ16" s="64">
        <v>19.767366088883094</v>
      </c>
    </row>
    <row r="17" spans="1:78" s="35" customFormat="1" x14ac:dyDescent="0.25">
      <c r="A17" s="59" t="s">
        <v>65</v>
      </c>
      <c r="B17" s="38" t="s">
        <v>67</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O17" s="62">
        <v>1.4405855709215838</v>
      </c>
      <c r="AP17" s="62">
        <v>1.4507115811433346</v>
      </c>
      <c r="AQ17" s="62">
        <v>3.7153201043036286</v>
      </c>
      <c r="AR17" s="62">
        <v>2.5271269393062714</v>
      </c>
      <c r="AS17" s="62">
        <v>2.378489276870333</v>
      </c>
      <c r="AT17" s="62">
        <v>1.9379899884981358</v>
      </c>
      <c r="AU17" s="62">
        <v>2.5264814082620419</v>
      </c>
      <c r="AV17" s="62">
        <v>2.5743794150323014</v>
      </c>
      <c r="AW17" s="62">
        <v>2.3256942399047627</v>
      </c>
      <c r="AX17" s="62">
        <v>1.6815936927297412</v>
      </c>
      <c r="AY17" s="62">
        <v>1.2137547718259356</v>
      </c>
      <c r="AZ17" s="62">
        <v>1.9990014598820403E-2</v>
      </c>
      <c r="BA17" s="62">
        <v>2.1877284370373657</v>
      </c>
      <c r="BB17" s="62">
        <v>2.0406284000370225</v>
      </c>
      <c r="BC17" s="62">
        <v>1.5017215453111548</v>
      </c>
      <c r="BD17" s="62">
        <v>1.5083586345258926</v>
      </c>
      <c r="BE17" s="62">
        <v>1.0142378266396681</v>
      </c>
      <c r="BF17" s="62">
        <v>1.2428928585283123</v>
      </c>
      <c r="BG17" s="62">
        <v>1.8182969874906936</v>
      </c>
      <c r="BH17" s="62">
        <v>2.1140332054126776</v>
      </c>
      <c r="BI17" s="62">
        <v>3.3368114532456743</v>
      </c>
      <c r="BJ17" s="62">
        <v>1.0876815933552861</v>
      </c>
      <c r="BK17" s="62">
        <v>1.5189559915671331</v>
      </c>
      <c r="BL17" s="62">
        <v>1.806789620827939</v>
      </c>
      <c r="BM17" s="62">
        <v>0.51422989429561528</v>
      </c>
      <c r="BN17" s="62">
        <v>2.2176198431791376</v>
      </c>
      <c r="BO17" s="62">
        <v>1.898163896156311</v>
      </c>
      <c r="BP17" s="62">
        <v>1.2741937859776806</v>
      </c>
      <c r="BQ17" s="62">
        <v>1.1079953753303755</v>
      </c>
      <c r="BR17" s="62">
        <v>0.73998904111507291</v>
      </c>
      <c r="BS17" s="62">
        <v>0.46751408234582942</v>
      </c>
      <c r="BT17" s="62">
        <v>0.66171496984248068</v>
      </c>
      <c r="BU17" s="62">
        <v>0.47271023114581401</v>
      </c>
      <c r="BV17" s="62">
        <v>0.34172490538913858</v>
      </c>
      <c r="BW17" s="62">
        <v>-0.21600660923248111</v>
      </c>
      <c r="BX17" s="62">
        <v>0.23062694688879573</v>
      </c>
      <c r="BY17" s="62">
        <v>0.22731674772952268</v>
      </c>
      <c r="BZ17" s="62">
        <v>0.1797010496345828</v>
      </c>
    </row>
    <row r="18" spans="1:78" s="35" customFormat="1" x14ac:dyDescent="0.25">
      <c r="A18" s="57"/>
      <c r="B18" s="63" t="s">
        <v>30</v>
      </c>
      <c r="C18" s="64">
        <v>30.659859175100422</v>
      </c>
      <c r="D18" s="64">
        <v>35.045838308832003</v>
      </c>
      <c r="E18" s="64">
        <v>29.306084913766483</v>
      </c>
      <c r="F18" s="64">
        <v>33.276226541786713</v>
      </c>
      <c r="G18" s="64">
        <v>35.660484633877559</v>
      </c>
      <c r="H18" s="64">
        <v>31.894646013967645</v>
      </c>
      <c r="I18" s="64">
        <v>28.025787000908906</v>
      </c>
      <c r="J18" s="64">
        <v>21.641281481334929</v>
      </c>
      <c r="K18" s="64">
        <v>24.376947798758238</v>
      </c>
      <c r="L18" s="64">
        <v>27.587571189182711</v>
      </c>
      <c r="M18" s="64">
        <v>30.890970160147049</v>
      </c>
      <c r="N18" s="64">
        <v>35.091630340736515</v>
      </c>
      <c r="O18" s="64">
        <v>36.788338094184837</v>
      </c>
      <c r="P18" s="64">
        <v>28.221087034067892</v>
      </c>
      <c r="Q18" s="64">
        <v>33.433116892454791</v>
      </c>
      <c r="R18" s="64">
        <v>28.632152324109143</v>
      </c>
      <c r="S18" s="64">
        <v>35.849147499947634</v>
      </c>
      <c r="T18" s="64">
        <v>37.695751215645402</v>
      </c>
      <c r="U18" s="64">
        <v>36.155011301465834</v>
      </c>
      <c r="V18" s="64">
        <v>28.481596875067851</v>
      </c>
      <c r="W18" s="64">
        <v>20.81922973171126</v>
      </c>
      <c r="X18" s="64">
        <v>23.694921565133441</v>
      </c>
      <c r="Y18" s="64">
        <v>17.848132958268351</v>
      </c>
      <c r="Z18" s="64">
        <v>3.5659686395056696</v>
      </c>
      <c r="AA18" s="64">
        <v>16.118323107482752</v>
      </c>
      <c r="AB18" s="64">
        <v>11.552104035528416</v>
      </c>
      <c r="AC18" s="64">
        <v>10.099545695133145</v>
      </c>
      <c r="AD18" s="64">
        <v>13.11395974364234</v>
      </c>
      <c r="AE18" s="64">
        <v>11.744593645230566</v>
      </c>
      <c r="AF18" s="64">
        <v>12.105769036273813</v>
      </c>
      <c r="AG18" s="64">
        <v>13.927310691707802</v>
      </c>
      <c r="AH18" s="64">
        <v>12.672804643733215</v>
      </c>
      <c r="AI18" s="64">
        <v>10.530951182687474</v>
      </c>
      <c r="AJ18" s="64">
        <v>4.8544597121717175</v>
      </c>
      <c r="AK18" s="64">
        <v>7.5697597326313257</v>
      </c>
      <c r="AL18" s="64">
        <v>13.051595811782519</v>
      </c>
      <c r="AM18" s="64">
        <v>7.8404366567194756</v>
      </c>
      <c r="AO18" s="64">
        <v>86.23898566492241</v>
      </c>
      <c r="AP18" s="64">
        <v>85.277136301610525</v>
      </c>
      <c r="AQ18" s="64">
        <v>85.477782594709595</v>
      </c>
      <c r="AR18" s="64">
        <v>85.890813523074584</v>
      </c>
      <c r="AS18" s="64">
        <v>87.165465622022083</v>
      </c>
      <c r="AT18" s="64">
        <v>86.697067217060038</v>
      </c>
      <c r="AU18" s="64">
        <v>90.366166645704851</v>
      </c>
      <c r="AV18" s="64">
        <v>91.206673662980151</v>
      </c>
      <c r="AW18" s="64">
        <v>91.513049529947438</v>
      </c>
      <c r="AX18" s="64">
        <v>90.351080280147073</v>
      </c>
      <c r="AY18" s="64">
        <v>88.887407443226735</v>
      </c>
      <c r="AZ18" s="64">
        <v>84.901245555227561</v>
      </c>
      <c r="BA18" s="64">
        <v>86.673473512534073</v>
      </c>
      <c r="BB18" s="64">
        <v>87.460870436444992</v>
      </c>
      <c r="BC18" s="64">
        <v>86.272344340984446</v>
      </c>
      <c r="BD18" s="64">
        <v>84.610346132773401</v>
      </c>
      <c r="BE18" s="64">
        <v>84.096415581960272</v>
      </c>
      <c r="BF18" s="64">
        <v>87.103205956090093</v>
      </c>
      <c r="BG18" s="64">
        <v>88.458961059243748</v>
      </c>
      <c r="BH18" s="64">
        <v>89.40310026400887</v>
      </c>
      <c r="BI18" s="64">
        <v>89.451728242033127</v>
      </c>
      <c r="BJ18" s="64">
        <v>88.949203159278284</v>
      </c>
      <c r="BK18" s="64">
        <v>89.448760319959675</v>
      </c>
      <c r="BL18" s="64">
        <v>89.492108000519181</v>
      </c>
      <c r="BM18" s="64">
        <v>87.014039137206751</v>
      </c>
      <c r="BN18" s="64">
        <v>85.374453168356993</v>
      </c>
      <c r="BO18" s="64">
        <v>86.367191499045148</v>
      </c>
      <c r="BP18" s="64">
        <v>87.047277011173563</v>
      </c>
      <c r="BQ18" s="64">
        <v>86.05975831704535</v>
      </c>
      <c r="BR18" s="64">
        <v>85.675471532962462</v>
      </c>
      <c r="BS18" s="64">
        <v>85.814697118192726</v>
      </c>
      <c r="BT18" s="64">
        <v>85.367498168506089</v>
      </c>
      <c r="BU18" s="64">
        <v>86.19322054904876</v>
      </c>
      <c r="BV18" s="64">
        <v>85.20779749378643</v>
      </c>
      <c r="BW18" s="64">
        <v>86.443197300001174</v>
      </c>
      <c r="BX18" s="64">
        <v>86.467963891299917</v>
      </c>
      <c r="BY18" s="64">
        <v>84.377824645977711</v>
      </c>
      <c r="BZ18" s="64">
        <v>84.774784709621159</v>
      </c>
    </row>
    <row r="19" spans="1:78" s="35" customFormat="1" x14ac:dyDescent="0.25">
      <c r="A19" s="60" t="s">
        <v>31</v>
      </c>
      <c r="B19" s="65" t="s">
        <v>32</v>
      </c>
      <c r="C19" s="66">
        <v>41.369116934044229</v>
      </c>
      <c r="D19" s="66">
        <v>32.893262468513797</v>
      </c>
      <c r="E19" s="66">
        <v>25.024615025158866</v>
      </c>
      <c r="F19" s="66">
        <v>19.462262080782878</v>
      </c>
      <c r="G19" s="66">
        <v>41.37092815483328</v>
      </c>
      <c r="H19" s="66">
        <v>-8.3614782724322225</v>
      </c>
      <c r="I19" s="66">
        <v>15.779521752795688</v>
      </c>
      <c r="J19" s="66">
        <v>17.009513924314334</v>
      </c>
      <c r="K19" s="66">
        <v>43.224552987845215</v>
      </c>
      <c r="L19" s="66">
        <v>49.361308352185404</v>
      </c>
      <c r="M19" s="66">
        <v>86.19237261003849</v>
      </c>
      <c r="N19" s="66">
        <v>16.797106550486049</v>
      </c>
      <c r="O19" s="66">
        <v>27.547427358693326</v>
      </c>
      <c r="P19" s="66">
        <v>42.308532005045095</v>
      </c>
      <c r="Q19" s="66">
        <v>52.526059161515064</v>
      </c>
      <c r="R19" s="66">
        <v>33.740110202551847</v>
      </c>
      <c r="S19" s="66">
        <v>6.3621240713271021</v>
      </c>
      <c r="T19" s="66">
        <v>21.332186420576164</v>
      </c>
      <c r="U19" s="66">
        <v>23.696326354643872</v>
      </c>
      <c r="V19" s="66">
        <v>27.822490128583354</v>
      </c>
      <c r="W19" s="66">
        <v>27.290206351758357</v>
      </c>
      <c r="X19" s="66">
        <v>17.443642546377404</v>
      </c>
      <c r="Y19" s="66">
        <v>17.307131345971953</v>
      </c>
      <c r="Z19" s="66">
        <v>31.634877509878493</v>
      </c>
      <c r="AA19" s="66">
        <v>33.290794897305119</v>
      </c>
      <c r="AB19" s="66">
        <v>2.7850911126603677</v>
      </c>
      <c r="AC19" s="66">
        <v>3.7898483854106502</v>
      </c>
      <c r="AD19" s="66">
        <v>23.134712153558695</v>
      </c>
      <c r="AE19" s="66">
        <v>15.340059452589273</v>
      </c>
      <c r="AF19" s="66">
        <v>10.836057675277246</v>
      </c>
      <c r="AG19" s="66">
        <v>18.134552306511267</v>
      </c>
      <c r="AH19" s="66">
        <v>5.2961157879190637</v>
      </c>
      <c r="AI19" s="66">
        <v>19.78932899461401</v>
      </c>
      <c r="AJ19" s="66">
        <v>-5.2760377027106102</v>
      </c>
      <c r="AK19" s="66">
        <v>7.3424887823088056</v>
      </c>
      <c r="AL19" s="66">
        <v>33.746358203111527</v>
      </c>
      <c r="AM19" s="66">
        <v>4.6080727372916499</v>
      </c>
      <c r="AO19" s="66">
        <v>13.761014335077579</v>
      </c>
      <c r="AP19" s="66">
        <v>14.722846181569169</v>
      </c>
      <c r="AQ19" s="66">
        <v>14.522258817880576</v>
      </c>
      <c r="AR19" s="66">
        <v>14.109258967271824</v>
      </c>
      <c r="AS19" s="66">
        <v>12.834530578193466</v>
      </c>
      <c r="AT19" s="66">
        <v>13.302911018320064</v>
      </c>
      <c r="AU19" s="66">
        <v>9.6338315344914562</v>
      </c>
      <c r="AV19" s="66">
        <v>8.7933447844213397</v>
      </c>
      <c r="AW19" s="66">
        <v>8.4869315829312306</v>
      </c>
      <c r="AX19" s="66">
        <v>9.6489177268768245</v>
      </c>
      <c r="AY19" s="66">
        <v>11.11258849072729</v>
      </c>
      <c r="AZ19" s="66">
        <v>15.098759028261044</v>
      </c>
      <c r="BA19" s="66">
        <v>13.326528578523329</v>
      </c>
      <c r="BB19" s="66">
        <v>12.539125778060756</v>
      </c>
      <c r="BC19" s="66">
        <v>13.727661045830638</v>
      </c>
      <c r="BD19" s="66">
        <v>15.389653367172812</v>
      </c>
      <c r="BE19" s="66">
        <v>15.903583443992867</v>
      </c>
      <c r="BF19" s="66">
        <v>12.896793049625369</v>
      </c>
      <c r="BG19" s="66">
        <v>11.541039012706381</v>
      </c>
      <c r="BH19" s="66">
        <v>10.596899735991231</v>
      </c>
      <c r="BI19" s="66">
        <v>10.54827223633143</v>
      </c>
      <c r="BJ19" s="66">
        <v>11.050796560953197</v>
      </c>
      <c r="BK19" s="66">
        <v>10.551239740936005</v>
      </c>
      <c r="BL19" s="66">
        <v>10.507892259281901</v>
      </c>
      <c r="BM19" s="66">
        <v>12.985961295284969</v>
      </c>
      <c r="BN19" s="66">
        <v>14.625546831642961</v>
      </c>
      <c r="BO19" s="66">
        <v>13.632808500954866</v>
      </c>
      <c r="BP19" s="66">
        <v>12.952722988826471</v>
      </c>
      <c r="BQ19" s="66">
        <v>13.940241682954632</v>
      </c>
      <c r="BR19" s="66">
        <v>14.324528467037517</v>
      </c>
      <c r="BS19" s="66">
        <v>14.185302881807296</v>
      </c>
      <c r="BT19" s="66">
        <v>14.632501831493915</v>
      </c>
      <c r="BU19" s="66">
        <v>13.806779450951229</v>
      </c>
      <c r="BV19" s="66">
        <v>14.792202506213572</v>
      </c>
      <c r="BW19" s="66">
        <v>13.556802699998826</v>
      </c>
      <c r="BX19" s="66">
        <v>13.53203610870009</v>
      </c>
      <c r="BY19" s="66">
        <v>15.622175354022296</v>
      </c>
      <c r="BZ19" s="66">
        <v>15.225215290378852</v>
      </c>
    </row>
    <row r="20" spans="1:78" x14ac:dyDescent="0.2">
      <c r="AN20" s="14"/>
    </row>
    <row r="21" spans="1:78" x14ac:dyDescent="0.2">
      <c r="A21" s="19" t="s">
        <v>99</v>
      </c>
      <c r="B21" s="14"/>
      <c r="AN21" s="14"/>
    </row>
    <row r="22" spans="1:78" ht="14.25" x14ac:dyDescent="0.2">
      <c r="A22" s="19" t="s">
        <v>129</v>
      </c>
      <c r="B22" s="14"/>
      <c r="AN22" s="14"/>
      <c r="AO22" s="52"/>
    </row>
    <row r="23" spans="1:78" s="35" customFormat="1" ht="38.25" x14ac:dyDescent="0.25">
      <c r="A23" s="26" t="s">
        <v>0</v>
      </c>
      <c r="B23" s="26" t="s">
        <v>108</v>
      </c>
      <c r="C23" s="27">
        <v>1976</v>
      </c>
      <c r="D23" s="27">
        <v>1977</v>
      </c>
      <c r="E23" s="27">
        <v>1978</v>
      </c>
      <c r="F23" s="27">
        <v>1979</v>
      </c>
      <c r="G23" s="27">
        <v>1980</v>
      </c>
      <c r="H23" s="27">
        <v>1981</v>
      </c>
      <c r="I23" s="27">
        <v>1982</v>
      </c>
      <c r="J23" s="27">
        <v>1983</v>
      </c>
      <c r="K23" s="27">
        <v>1984</v>
      </c>
      <c r="L23" s="27">
        <v>1985</v>
      </c>
      <c r="M23" s="27">
        <v>1986</v>
      </c>
      <c r="N23" s="27">
        <v>1987</v>
      </c>
      <c r="O23" s="27">
        <v>1988</v>
      </c>
      <c r="P23" s="27">
        <v>1989</v>
      </c>
      <c r="Q23" s="27">
        <v>1990</v>
      </c>
      <c r="R23" s="27">
        <v>1991</v>
      </c>
      <c r="S23" s="27">
        <v>1992</v>
      </c>
      <c r="T23" s="27">
        <v>1993</v>
      </c>
      <c r="U23" s="27">
        <v>1994</v>
      </c>
      <c r="V23" s="27">
        <v>1995</v>
      </c>
      <c r="W23" s="27">
        <v>1996</v>
      </c>
      <c r="X23" s="27">
        <v>1997</v>
      </c>
      <c r="Y23" s="27">
        <v>1998</v>
      </c>
      <c r="Z23" s="27">
        <v>1999</v>
      </c>
      <c r="AA23" s="27">
        <v>2000</v>
      </c>
      <c r="AB23" s="27">
        <v>2001</v>
      </c>
      <c r="AC23" s="27">
        <v>2002</v>
      </c>
      <c r="AD23" s="27">
        <v>2003</v>
      </c>
      <c r="AE23" s="27">
        <v>2004</v>
      </c>
      <c r="AF23" s="27">
        <v>2005</v>
      </c>
      <c r="AG23" s="27">
        <v>2006</v>
      </c>
      <c r="AH23" s="27">
        <v>2007</v>
      </c>
      <c r="AI23" s="27">
        <v>2008</v>
      </c>
      <c r="AJ23" s="27">
        <v>2009</v>
      </c>
      <c r="AK23" s="27">
        <v>2010</v>
      </c>
      <c r="AL23" s="121">
        <v>2011</v>
      </c>
      <c r="AM23" s="121" t="s">
        <v>111</v>
      </c>
    </row>
    <row r="24" spans="1:78" x14ac:dyDescent="0.2">
      <c r="A24" s="18"/>
      <c r="B24" s="19" t="s">
        <v>49</v>
      </c>
      <c r="C24" s="15"/>
      <c r="D24" s="15"/>
      <c r="E24" s="15"/>
      <c r="F24" s="15"/>
      <c r="G24" s="15"/>
      <c r="H24" s="15"/>
      <c r="I24" s="15"/>
      <c r="J24" s="15"/>
      <c r="K24" s="15"/>
      <c r="L24" s="15"/>
      <c r="M24" s="15"/>
      <c r="N24" s="15"/>
      <c r="O24" s="15"/>
      <c r="P24" s="15"/>
      <c r="Q24" s="15"/>
      <c r="R24" s="15"/>
      <c r="S24" s="15"/>
      <c r="T24" s="15"/>
      <c r="U24" s="15"/>
      <c r="V24" s="15"/>
      <c r="W24" s="15"/>
      <c r="X24" s="15"/>
      <c r="Y24" s="15"/>
      <c r="Z24" s="15"/>
      <c r="AB24" s="15"/>
      <c r="AC24" s="15"/>
      <c r="AD24" s="15"/>
      <c r="AE24" s="15"/>
      <c r="AF24" s="15"/>
      <c r="AG24" s="15"/>
      <c r="AH24" s="15"/>
      <c r="AI24" s="15"/>
      <c r="AJ24" s="15"/>
      <c r="AK24" s="15"/>
      <c r="AL24" s="15"/>
      <c r="AM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N24" s="15"/>
      <c r="BO24" s="15"/>
      <c r="BP24" s="15"/>
      <c r="BQ24" s="15"/>
      <c r="BR24" s="15"/>
      <c r="BS24" s="15"/>
      <c r="BT24" s="15"/>
      <c r="BU24" s="15"/>
      <c r="BV24" s="15"/>
      <c r="BW24" s="15"/>
      <c r="BX24" s="15"/>
    </row>
    <row r="25" spans="1:78" x14ac:dyDescent="0.2">
      <c r="A25" s="56" t="s">
        <v>21</v>
      </c>
      <c r="B25" s="30" t="s">
        <v>22</v>
      </c>
      <c r="C25" s="39">
        <v>4.6436989877578014</v>
      </c>
      <c r="D25" s="39">
        <v>4.1910944441789582</v>
      </c>
      <c r="E25" s="39">
        <v>8.5071292202637352</v>
      </c>
      <c r="F25" s="39">
        <v>5.4309692203997173</v>
      </c>
      <c r="G25" s="39">
        <v>4.1561222936132651</v>
      </c>
      <c r="H25" s="39">
        <v>2.4706974217283175</v>
      </c>
      <c r="I25" s="39">
        <v>1.1273016805135967</v>
      </c>
      <c r="J25" s="39">
        <v>1.7110947974952921</v>
      </c>
      <c r="K25" s="39">
        <v>3.0149284742495155</v>
      </c>
      <c r="L25" s="39">
        <v>3.0219153847579321</v>
      </c>
      <c r="M25" s="39">
        <v>5.769302133644814</v>
      </c>
      <c r="N25" s="39">
        <v>5.6042144507751175</v>
      </c>
      <c r="O25" s="39">
        <v>4.5152898352520054</v>
      </c>
      <c r="P25" s="39">
        <v>3.5507856037213799</v>
      </c>
      <c r="Q25" s="39">
        <v>4.3834658082058553</v>
      </c>
      <c r="R25" s="39">
        <v>2.7892211627225265</v>
      </c>
      <c r="S25" s="39">
        <v>4.3236145517911808</v>
      </c>
      <c r="T25" s="39">
        <v>5.7267899276299374</v>
      </c>
      <c r="U25" s="39">
        <v>5.6078119415133614</v>
      </c>
      <c r="V25" s="39">
        <v>5.3254403165513793</v>
      </c>
      <c r="W25" s="39">
        <v>1.5880518137012274</v>
      </c>
      <c r="X25" s="39">
        <v>3.1945171254251363</v>
      </c>
      <c r="Y25" s="39">
        <v>0.60425659071448479</v>
      </c>
      <c r="Z25" s="39">
        <v>-5.1909912900032396</v>
      </c>
      <c r="AA25" s="39">
        <v>2.5691977560147592</v>
      </c>
      <c r="AB25" s="39">
        <v>1.6779279819307362</v>
      </c>
      <c r="AC25" s="39">
        <v>2.5038631664238835</v>
      </c>
      <c r="AD25" s="39">
        <v>3.9185074371338828</v>
      </c>
      <c r="AE25" s="39">
        <v>5.3329416732453438</v>
      </c>
      <c r="AF25" s="39">
        <v>4.70655896439456</v>
      </c>
      <c r="AG25" s="39">
        <v>6.6975152577052768</v>
      </c>
      <c r="AH25" s="39">
        <v>6.9005308701790824</v>
      </c>
      <c r="AI25" s="39">
        <v>3.5469712716205208</v>
      </c>
      <c r="AJ25" s="39">
        <v>1.6515756519130775</v>
      </c>
      <c r="AK25" s="39">
        <v>3.9717007603914993</v>
      </c>
      <c r="AL25" s="39">
        <v>6.5895115155711608</v>
      </c>
      <c r="AM25" s="39">
        <v>4.0490258032869377</v>
      </c>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N25" s="15"/>
      <c r="BO25" s="15"/>
      <c r="BP25" s="15"/>
      <c r="BQ25" s="15"/>
      <c r="BR25" s="15"/>
      <c r="BS25" s="15"/>
      <c r="BT25" s="15"/>
      <c r="BU25" s="15"/>
      <c r="BV25" s="15"/>
      <c r="BW25" s="15"/>
      <c r="BX25" s="15"/>
    </row>
    <row r="26" spans="1:78" x14ac:dyDescent="0.2">
      <c r="A26" s="57" t="s">
        <v>23</v>
      </c>
      <c r="B26" s="19" t="s">
        <v>24</v>
      </c>
      <c r="C26" s="36">
        <v>12.304340747079195</v>
      </c>
      <c r="D26" s="36">
        <v>9.7113952707157551</v>
      </c>
      <c r="E26" s="36">
        <v>20.693369530654394</v>
      </c>
      <c r="F26" s="36">
        <v>0.82208895838226681</v>
      </c>
      <c r="G26" s="36">
        <v>18.655404977974712</v>
      </c>
      <c r="H26" s="36">
        <v>4.9958394446400405</v>
      </c>
      <c r="I26" s="36">
        <v>8.0116765111785071</v>
      </c>
      <c r="J26" s="36">
        <v>-9.0160477569614983</v>
      </c>
      <c r="K26" s="36">
        <v>-3.8572665742412653</v>
      </c>
      <c r="L26" s="36">
        <v>-6.6232665677416236</v>
      </c>
      <c r="M26" s="36">
        <v>4.1672084480513121</v>
      </c>
      <c r="N26" s="36">
        <v>5.3644794793802646</v>
      </c>
      <c r="O26" s="36">
        <v>6.6345516089755847</v>
      </c>
      <c r="P26" s="36">
        <v>-2.7593117370503819</v>
      </c>
      <c r="Q26" s="36">
        <v>7.9981701487143368</v>
      </c>
      <c r="R26" s="36">
        <v>1.9274656407170596</v>
      </c>
      <c r="S26" s="36">
        <v>35.238636874486531</v>
      </c>
      <c r="T26" s="36">
        <v>41.703518807278016</v>
      </c>
      <c r="U26" s="36">
        <v>15.559021143301479</v>
      </c>
      <c r="V26" s="36">
        <v>7.8492112848391145</v>
      </c>
      <c r="W26" s="36">
        <v>2.9120050952230656</v>
      </c>
      <c r="X26" s="36">
        <v>6.5533201747361147</v>
      </c>
      <c r="Y26" s="36">
        <v>-3.9345219538221841</v>
      </c>
      <c r="Z26" s="36">
        <v>-24.166091940944412</v>
      </c>
      <c r="AA26" s="36">
        <v>6.6783277318527041</v>
      </c>
      <c r="AB26" s="36">
        <v>8.7395872098016127</v>
      </c>
      <c r="AC26" s="36">
        <v>0.33003300330032914</v>
      </c>
      <c r="AD26" s="36">
        <v>8.1695386824627576</v>
      </c>
      <c r="AE26" s="36">
        <v>10.272887972306094</v>
      </c>
      <c r="AF26" s="36">
        <v>11.900953029271605</v>
      </c>
      <c r="AG26" s="36">
        <v>19.968386127457123</v>
      </c>
      <c r="AH26" s="36">
        <v>14.046347619832829</v>
      </c>
      <c r="AI26" s="36">
        <v>10.475665791447881</v>
      </c>
      <c r="AJ26" s="36">
        <v>-9.149036781183824</v>
      </c>
      <c r="AK26" s="36">
        <v>10.845031764884112</v>
      </c>
      <c r="AL26" s="36">
        <v>21.486736582356585</v>
      </c>
      <c r="AM26" s="36">
        <v>8.9473416950185367</v>
      </c>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N26" s="15"/>
      <c r="BO26" s="15"/>
      <c r="BP26" s="15"/>
      <c r="BQ26" s="15"/>
      <c r="BR26" s="15"/>
      <c r="BS26" s="15"/>
      <c r="BT26" s="15"/>
      <c r="BU26" s="15"/>
      <c r="BV26" s="15"/>
      <c r="BW26" s="15"/>
      <c r="BX26" s="15"/>
    </row>
    <row r="27" spans="1:78" x14ac:dyDescent="0.2">
      <c r="A27" s="56"/>
      <c r="B27" s="30" t="s">
        <v>25</v>
      </c>
      <c r="C27" s="39">
        <v>5.5821920181328437</v>
      </c>
      <c r="D27" s="39">
        <v>4.9104349430492391</v>
      </c>
      <c r="E27" s="39">
        <v>10.167765629406659</v>
      </c>
      <c r="F27" s="39">
        <v>4.7429047803714894</v>
      </c>
      <c r="G27" s="39">
        <v>6.239707585201387</v>
      </c>
      <c r="H27" s="39">
        <v>2.8759737469198541</v>
      </c>
      <c r="I27" s="39">
        <v>2.2549873576333397</v>
      </c>
      <c r="J27" s="39">
        <v>-0.14497291535255385</v>
      </c>
      <c r="K27" s="39">
        <v>1.9315003485884716</v>
      </c>
      <c r="L27" s="39">
        <v>1.5876711862188984</v>
      </c>
      <c r="M27" s="39">
        <v>5.5503252563708259</v>
      </c>
      <c r="N27" s="39">
        <v>5.5718764482375747</v>
      </c>
      <c r="O27" s="39">
        <v>4.8005968102136762</v>
      </c>
      <c r="P27" s="39">
        <v>2.6864188890765064</v>
      </c>
      <c r="Q27" s="39">
        <v>4.8523545140779447</v>
      </c>
      <c r="R27" s="39">
        <v>2.7050002464480798</v>
      </c>
      <c r="S27" s="39">
        <v>7.3221217059031147</v>
      </c>
      <c r="T27" s="39">
        <v>10.123914130955214</v>
      </c>
      <c r="U27" s="39">
        <v>7.1728392206123601</v>
      </c>
      <c r="V27" s="39">
        <v>5.7534120777536231</v>
      </c>
      <c r="W27" s="39">
        <v>1.8170122368084805</v>
      </c>
      <c r="X27" s="39">
        <v>3.7816251123893494</v>
      </c>
      <c r="Y27" s="39">
        <v>-0.21029568753124295</v>
      </c>
      <c r="Z27" s="39">
        <v>-8.4692684669857528</v>
      </c>
      <c r="AA27" s="39">
        <v>3.1573746572212542</v>
      </c>
      <c r="AB27" s="39">
        <v>2.6911576249465838</v>
      </c>
      <c r="AC27" s="39">
        <v>2.1642725048101283</v>
      </c>
      <c r="AD27" s="39">
        <v>4.5720632927548621</v>
      </c>
      <c r="AE27" s="39">
        <v>6.1542370650200553</v>
      </c>
      <c r="AF27" s="39">
        <v>5.8599483796334226</v>
      </c>
      <c r="AG27" s="39">
        <v>8.7961450506370369</v>
      </c>
      <c r="AH27" s="39">
        <v>8.1180022345306355</v>
      </c>
      <c r="AI27" s="39">
        <v>4.6916635681973275</v>
      </c>
      <c r="AJ27" s="39">
        <v>-0.16817784243937695</v>
      </c>
      <c r="AK27" s="39">
        <v>5.0324320997255256</v>
      </c>
      <c r="AL27" s="39">
        <v>8.8367938758651405</v>
      </c>
      <c r="AM27" s="39">
        <v>4.8631314234191052</v>
      </c>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N27" s="15"/>
      <c r="BO27" s="15"/>
      <c r="BP27" s="15"/>
      <c r="BQ27" s="15"/>
      <c r="BR27" s="15"/>
      <c r="BS27" s="15"/>
      <c r="BT27" s="15"/>
      <c r="BU27" s="15"/>
      <c r="BV27" s="15"/>
      <c r="BW27" s="15"/>
      <c r="BX27" s="15"/>
    </row>
    <row r="28" spans="1:78" x14ac:dyDescent="0.2">
      <c r="A28" s="57"/>
      <c r="B28" s="19"/>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N28" s="15"/>
      <c r="BO28" s="15"/>
      <c r="BP28" s="15"/>
      <c r="BQ28" s="15"/>
      <c r="BR28" s="15"/>
      <c r="BS28" s="15"/>
      <c r="BT28" s="15"/>
      <c r="BU28" s="15"/>
      <c r="BV28" s="15"/>
      <c r="BW28" s="15"/>
      <c r="BX28" s="15"/>
    </row>
    <row r="29" spans="1:78" x14ac:dyDescent="0.2">
      <c r="A29" s="56"/>
      <c r="B29" s="30" t="s">
        <v>50</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N29" s="15"/>
      <c r="BO29" s="15"/>
      <c r="BP29" s="15"/>
      <c r="BQ29" s="15"/>
      <c r="BR29" s="15"/>
      <c r="BS29" s="15"/>
      <c r="BT29" s="15"/>
      <c r="BU29" s="15"/>
      <c r="BV29" s="15"/>
      <c r="BW29" s="15"/>
      <c r="BX29" s="15"/>
    </row>
    <row r="30" spans="1:78" x14ac:dyDescent="0.2">
      <c r="A30" s="57" t="s">
        <v>26</v>
      </c>
      <c r="B30" s="19" t="s">
        <v>27</v>
      </c>
      <c r="C30" s="36">
        <v>6.5018312356929897</v>
      </c>
      <c r="D30" s="36">
        <v>4.1509229637883607</v>
      </c>
      <c r="E30" s="36">
        <v>8.5299794276570537</v>
      </c>
      <c r="F30" s="36">
        <v>5.2532461235109906</v>
      </c>
      <c r="G30" s="36">
        <v>5.4281931593360753</v>
      </c>
      <c r="H30" s="36">
        <v>3.2596695335375188</v>
      </c>
      <c r="I30" s="36">
        <v>2.0914109935892498</v>
      </c>
      <c r="J30" s="36">
        <v>0.50230383544462143</v>
      </c>
      <c r="K30" s="36">
        <v>2.6462631310440798</v>
      </c>
      <c r="L30" s="36">
        <v>2.1093590738881147</v>
      </c>
      <c r="M30" s="36">
        <v>2.985740787505307</v>
      </c>
      <c r="N30" s="36">
        <v>4.3221414593525509</v>
      </c>
      <c r="O30" s="36">
        <v>5.1148236933518518</v>
      </c>
      <c r="P30" s="36">
        <v>3.7281846471579598</v>
      </c>
      <c r="Q30" s="36">
        <v>3.2155274291276754</v>
      </c>
      <c r="R30" s="36">
        <v>2.3386139391765823</v>
      </c>
      <c r="S30" s="36">
        <v>5.7468216292020173</v>
      </c>
      <c r="T30" s="36">
        <v>7.4126271451801671</v>
      </c>
      <c r="U30" s="36">
        <v>6.547636473252183</v>
      </c>
      <c r="V30" s="36">
        <v>5.9093193563288793</v>
      </c>
      <c r="W30" s="36">
        <v>5.0252194920095548</v>
      </c>
      <c r="X30" s="36">
        <v>5.0166200905522373</v>
      </c>
      <c r="Y30" s="36">
        <v>-0.27404054408154366</v>
      </c>
      <c r="Z30" s="36">
        <v>-3.8085521750422799</v>
      </c>
      <c r="AA30" s="36">
        <v>0.87907754980219011</v>
      </c>
      <c r="AB30" s="36">
        <v>1.6750923476960509</v>
      </c>
      <c r="AC30" s="36">
        <v>1.51140800390435</v>
      </c>
      <c r="AD30" s="36">
        <v>2.7331303882626372</v>
      </c>
      <c r="AE30" s="36">
        <v>4.3294078878906674</v>
      </c>
      <c r="AF30" s="36">
        <v>4.273236211952522</v>
      </c>
      <c r="AG30" s="36">
        <v>6.2661673016661155</v>
      </c>
      <c r="AH30" s="36">
        <v>7.0198885516241489</v>
      </c>
      <c r="AI30" s="36">
        <v>3.4503000072291172</v>
      </c>
      <c r="AJ30" s="36">
        <v>1.609700396359699</v>
      </c>
      <c r="AK30" s="36">
        <v>5.1246379154346329</v>
      </c>
      <c r="AL30" s="36">
        <v>5.4668869147989057</v>
      </c>
      <c r="AM30" s="36">
        <v>4.6802515750585627</v>
      </c>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N30" s="15"/>
      <c r="BO30" s="15"/>
      <c r="BP30" s="15"/>
      <c r="BQ30" s="15"/>
      <c r="BR30" s="15"/>
      <c r="BS30" s="15"/>
      <c r="BT30" s="15"/>
      <c r="BU30" s="15"/>
      <c r="BV30" s="15"/>
      <c r="BW30" s="15"/>
      <c r="BX30" s="15"/>
    </row>
    <row r="31" spans="1:78" x14ac:dyDescent="0.2">
      <c r="A31" s="56" t="s">
        <v>28</v>
      </c>
      <c r="B31" s="30" t="s">
        <v>29</v>
      </c>
      <c r="C31" s="39">
        <v>9.3073593073593059</v>
      </c>
      <c r="D31" s="39">
        <v>16.24426872217424</v>
      </c>
      <c r="E31" s="39">
        <v>6.9145287419399182</v>
      </c>
      <c r="F31" s="39">
        <v>-0.31652337567902578</v>
      </c>
      <c r="G31" s="39">
        <v>10.875348637631404</v>
      </c>
      <c r="H31" s="39">
        <v>13.234582712513784</v>
      </c>
      <c r="I31" s="39">
        <v>5.333356118150661</v>
      </c>
      <c r="J31" s="39">
        <v>-2.1504068008338777</v>
      </c>
      <c r="K31" s="39">
        <v>-5.8916669429983131</v>
      </c>
      <c r="L31" s="39">
        <v>-9.6431497256014325</v>
      </c>
      <c r="M31" s="39">
        <v>4.3519800339267221</v>
      </c>
      <c r="N31" s="39">
        <v>9.214484575571305</v>
      </c>
      <c r="O31" s="39">
        <v>8.0093412374573347</v>
      </c>
      <c r="P31" s="39">
        <v>-7.3267122853703341</v>
      </c>
      <c r="Q31" s="39">
        <v>-1.1727697762403579</v>
      </c>
      <c r="R31" s="39">
        <v>0.95282683372521149</v>
      </c>
      <c r="S31" s="39">
        <v>14.997069135710532</v>
      </c>
      <c r="T31" s="39">
        <v>27.463395212445946</v>
      </c>
      <c r="U31" s="39">
        <v>12.612301328263428</v>
      </c>
      <c r="V31" s="39">
        <v>5.9510800320704362</v>
      </c>
      <c r="W31" s="39">
        <v>-11.857055992274596</v>
      </c>
      <c r="X31" s="39">
        <v>-0.56622454226700825</v>
      </c>
      <c r="Y31" s="39">
        <v>-6.1080890401433123</v>
      </c>
      <c r="Z31" s="39">
        <v>-38.619793222346054</v>
      </c>
      <c r="AA31" s="39">
        <v>12.532466205312559</v>
      </c>
      <c r="AB31" s="39">
        <v>8.4250853132444803</v>
      </c>
      <c r="AC31" s="39">
        <v>10.069319782374578</v>
      </c>
      <c r="AD31" s="39">
        <v>11.355796039884709</v>
      </c>
      <c r="AE31" s="39">
        <v>11.183395900076647</v>
      </c>
      <c r="AF31" s="39">
        <v>12.75070196550341</v>
      </c>
      <c r="AG31" s="39">
        <v>19.187880726342257</v>
      </c>
      <c r="AH31" s="39">
        <v>13.021335968839011</v>
      </c>
      <c r="AI31" s="39">
        <v>9.1695798031492046</v>
      </c>
      <c r="AJ31" s="39">
        <v>-4.118518255748981</v>
      </c>
      <c r="AK31" s="39">
        <v>7.3977336866499996</v>
      </c>
      <c r="AL31" s="39">
        <v>18.869826518562618</v>
      </c>
      <c r="AM31" s="39">
        <v>4.4590359888867255</v>
      </c>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N31" s="15"/>
      <c r="BO31" s="15"/>
      <c r="BP31" s="15"/>
      <c r="BQ31" s="15"/>
      <c r="BR31" s="15"/>
      <c r="BS31" s="15"/>
      <c r="BT31" s="15"/>
      <c r="BU31" s="15"/>
      <c r="BV31" s="15"/>
      <c r="BW31" s="15"/>
      <c r="BX31" s="15"/>
    </row>
    <row r="32" spans="1:78" x14ac:dyDescent="0.2">
      <c r="A32" s="57" t="s">
        <v>64</v>
      </c>
      <c r="B32" s="15" t="s">
        <v>66</v>
      </c>
      <c r="C32" s="36">
        <v>9.5124659981651121</v>
      </c>
      <c r="D32" s="36">
        <v>0.7040079954143863</v>
      </c>
      <c r="E32" s="36">
        <v>9.3479085787676155</v>
      </c>
      <c r="F32" s="36">
        <v>3.8065747500767486</v>
      </c>
      <c r="G32" s="36">
        <v>13.173899067823839</v>
      </c>
      <c r="H32" s="36">
        <v>6.268958543983814</v>
      </c>
      <c r="I32" s="36">
        <v>2.9591934914848395</v>
      </c>
      <c r="J32" s="36">
        <v>1.1805995410510093</v>
      </c>
      <c r="K32" s="36">
        <v>1.2437913057756305</v>
      </c>
      <c r="L32" s="36">
        <v>-5.2211725591955798</v>
      </c>
      <c r="M32" s="36">
        <v>7.641302604138815</v>
      </c>
      <c r="N32" s="36">
        <v>0.8156979632389465</v>
      </c>
      <c r="O32" s="36">
        <v>10.871086320229423</v>
      </c>
      <c r="P32" s="36">
        <v>-5.2363513537537045</v>
      </c>
      <c r="Q32" s="36">
        <v>-3.3436357566511816</v>
      </c>
      <c r="R32" s="36">
        <v>-0.67817570007565564</v>
      </c>
      <c r="S32" s="36">
        <v>14.104970953741429</v>
      </c>
      <c r="T32" s="36">
        <v>28.694367674384608</v>
      </c>
      <c r="U32" s="36">
        <v>11.947414123303247</v>
      </c>
      <c r="V32" s="36">
        <v>1.1156965762448152</v>
      </c>
      <c r="W32" s="36">
        <v>-1.3302607846615473</v>
      </c>
      <c r="X32" s="36">
        <v>-1.7998528457021905</v>
      </c>
      <c r="Y32" s="36">
        <v>-6.3450702459230968</v>
      </c>
      <c r="Z32" s="36">
        <v>-34.418333701098405</v>
      </c>
      <c r="AA32" s="36">
        <v>-1.9837374424560181</v>
      </c>
      <c r="AB32" s="36">
        <v>9.7203366820526611</v>
      </c>
      <c r="AC32" s="36">
        <v>11.118458884416356</v>
      </c>
      <c r="AD32" s="36">
        <v>11.486437084155881</v>
      </c>
      <c r="AE32" s="36">
        <v>11.131161168670516</v>
      </c>
      <c r="AF32" s="36">
        <v>13.208068050451203</v>
      </c>
      <c r="AG32" s="36">
        <v>18.070380004185722</v>
      </c>
      <c r="AH32" s="36">
        <v>14.434008897676705</v>
      </c>
      <c r="AI32" s="36">
        <v>9.856231021875189</v>
      </c>
      <c r="AJ32" s="36">
        <v>-1.2844583250591057</v>
      </c>
      <c r="AK32" s="36">
        <v>4.860257642753993</v>
      </c>
      <c r="AL32" s="36">
        <v>18.97080142830734</v>
      </c>
      <c r="AM32" s="36">
        <v>4.623109824415053</v>
      </c>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N32" s="15"/>
      <c r="BO32" s="15"/>
      <c r="BP32" s="15"/>
      <c r="BQ32" s="15"/>
      <c r="BR32" s="15"/>
      <c r="BS32" s="15"/>
      <c r="BT32" s="15"/>
      <c r="BU32" s="15"/>
      <c r="BV32" s="15"/>
      <c r="BW32" s="15"/>
      <c r="BX32" s="15"/>
    </row>
    <row r="33" spans="1:76" x14ac:dyDescent="0.2">
      <c r="A33" s="56" t="s">
        <v>65</v>
      </c>
      <c r="B33" s="28" t="s">
        <v>67</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N33" s="15"/>
      <c r="BO33" s="15"/>
      <c r="BP33" s="15"/>
      <c r="BQ33" s="15"/>
      <c r="BR33" s="15"/>
      <c r="BS33" s="15"/>
      <c r="BT33" s="15"/>
      <c r="BU33" s="15"/>
      <c r="BV33" s="15"/>
      <c r="BW33" s="15"/>
      <c r="BX33" s="15"/>
    </row>
    <row r="34" spans="1:76" x14ac:dyDescent="0.2">
      <c r="A34" s="57"/>
      <c r="B34" s="19" t="s">
        <v>30</v>
      </c>
      <c r="C34" s="36">
        <v>6.9826932722256032</v>
      </c>
      <c r="D34" s="36">
        <v>6.2687389309200796</v>
      </c>
      <c r="E34" s="36">
        <v>8.2205215973444723</v>
      </c>
      <c r="F34" s="36">
        <v>4.1991697061471314</v>
      </c>
      <c r="G34" s="36">
        <v>6.4143899024109885</v>
      </c>
      <c r="H34" s="36">
        <v>5.1413139482163501</v>
      </c>
      <c r="I34" s="36">
        <v>2.7500383641030197</v>
      </c>
      <c r="J34" s="36">
        <v>-5.0165176179305604E-2</v>
      </c>
      <c r="K34" s="36">
        <v>0.9054683269931445</v>
      </c>
      <c r="L34" s="36">
        <v>-0.12544241267261214</v>
      </c>
      <c r="M34" s="36">
        <v>3.2207805492598425</v>
      </c>
      <c r="N34" s="36">
        <v>5.1730150508090276</v>
      </c>
      <c r="O34" s="36">
        <v>5.6375811534843336</v>
      </c>
      <c r="P34" s="36">
        <v>1.6868151560452134</v>
      </c>
      <c r="Q34" s="36">
        <v>2.4770233809021818</v>
      </c>
      <c r="R34" s="36">
        <v>2.0766238024476849</v>
      </c>
      <c r="S34" s="36">
        <v>7.4763749911501947</v>
      </c>
      <c r="T34" s="36">
        <v>11.423929403317956</v>
      </c>
      <c r="U34" s="36">
        <v>7.9355684865235503</v>
      </c>
      <c r="V34" s="36">
        <v>5.9192906189584136</v>
      </c>
      <c r="W34" s="36">
        <v>0.99300203899392159</v>
      </c>
      <c r="X34" s="36">
        <v>3.8528564771282987</v>
      </c>
      <c r="Y34" s="36">
        <v>-1.4384205804239656</v>
      </c>
      <c r="Z34" s="36">
        <v>-10.427131010671033</v>
      </c>
      <c r="AA34" s="36">
        <v>2.3973486767783214</v>
      </c>
      <c r="AB34" s="36">
        <v>2.6722022484734396</v>
      </c>
      <c r="AC34" s="36">
        <v>2.8418336460395182</v>
      </c>
      <c r="AD34" s="36">
        <v>4.1724348734938559</v>
      </c>
      <c r="AE34" s="36">
        <v>5.5681660752155295</v>
      </c>
      <c r="AF34" s="36">
        <v>5.883940706492055</v>
      </c>
      <c r="AG34" s="36">
        <v>8.829484103179368</v>
      </c>
      <c r="AH34" s="36">
        <v>8.3265194531006728</v>
      </c>
      <c r="AI34" s="36">
        <v>4.7258070314185119</v>
      </c>
      <c r="AJ34" s="36">
        <v>0.29677209529228321</v>
      </c>
      <c r="AK34" s="36">
        <v>5.6236358685887211</v>
      </c>
      <c r="AL34" s="36">
        <v>8.3794004476246187</v>
      </c>
      <c r="AM34" s="36">
        <v>4.6280208176502384</v>
      </c>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N34" s="15"/>
      <c r="BO34" s="15"/>
      <c r="BP34" s="15"/>
      <c r="BQ34" s="15"/>
      <c r="BR34" s="15"/>
      <c r="BS34" s="15"/>
      <c r="BT34" s="15"/>
      <c r="BU34" s="15"/>
      <c r="BV34" s="15"/>
      <c r="BW34" s="15"/>
      <c r="BX34" s="15"/>
    </row>
    <row r="35" spans="1:76" x14ac:dyDescent="0.2">
      <c r="A35" s="60" t="s">
        <v>31</v>
      </c>
      <c r="B35" s="47" t="s">
        <v>32</v>
      </c>
      <c r="C35" s="53">
        <v>-3.1946179345714114</v>
      </c>
      <c r="D35" s="53">
        <v>-4.4968476829862851</v>
      </c>
      <c r="E35" s="53">
        <v>25.174127594200769</v>
      </c>
      <c r="F35" s="53">
        <v>8.3656470162664078</v>
      </c>
      <c r="G35" s="53">
        <v>5.1206004617838801</v>
      </c>
      <c r="H35" s="53">
        <v>-11.815612009264058</v>
      </c>
      <c r="I35" s="53">
        <v>-1.5729681824177533</v>
      </c>
      <c r="J35" s="53">
        <v>-0.91026695617689768</v>
      </c>
      <c r="K35" s="53">
        <v>10.285585133567835</v>
      </c>
      <c r="L35" s="53">
        <v>14.349710462780394</v>
      </c>
      <c r="M35" s="53">
        <v>20.707727050935262</v>
      </c>
      <c r="N35" s="53">
        <v>7.791134410576845</v>
      </c>
      <c r="O35" s="53">
        <v>0.25674252153773125</v>
      </c>
      <c r="P35" s="53">
        <v>8.4047220481417355</v>
      </c>
      <c r="Q35" s="53">
        <v>17.596029961372949</v>
      </c>
      <c r="R35" s="53">
        <v>7.3789336218264907</v>
      </c>
      <c r="S35" s="53">
        <v>6.2314241330221591</v>
      </c>
      <c r="T35" s="53">
        <v>0.82401124779343604</v>
      </c>
      <c r="U35" s="53">
        <v>1.1428731591611978</v>
      </c>
      <c r="V35" s="53">
        <v>4.3539408908533659</v>
      </c>
      <c r="W35" s="53">
        <v>8.8732393281121489</v>
      </c>
      <c r="X35" s="53">
        <v>3.2158011116671474</v>
      </c>
      <c r="Y35" s="53">
        <v>9.6054860459862965</v>
      </c>
      <c r="Z35" s="53">
        <v>5.6022160921111492</v>
      </c>
      <c r="AA35" s="53">
        <v>7.7906660203095157</v>
      </c>
      <c r="AB35" s="53">
        <v>2.8112570808725934</v>
      </c>
      <c r="AC35" s="53">
        <v>-2.3768416206261378</v>
      </c>
      <c r="AD35" s="53">
        <v>7.3598195124635453</v>
      </c>
      <c r="AE35" s="53">
        <v>9.809047007221622</v>
      </c>
      <c r="AF35" s="53">
        <v>5.7135660867206894</v>
      </c>
      <c r="AG35" s="53">
        <v>8.597948216902779</v>
      </c>
      <c r="AH35" s="53">
        <v>6.9044454290355901</v>
      </c>
      <c r="AI35" s="53">
        <v>4.4785121184919348</v>
      </c>
      <c r="AJ35" s="53">
        <v>-2.845266670569643</v>
      </c>
      <c r="AK35" s="53">
        <v>1.2649612020234002</v>
      </c>
      <c r="AL35" s="53">
        <v>11.754729670458204</v>
      </c>
      <c r="AM35" s="53">
        <v>6.1330751720348502</v>
      </c>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N35" s="15"/>
      <c r="BO35" s="15"/>
      <c r="BP35" s="15"/>
      <c r="BQ35" s="15"/>
      <c r="BR35" s="15"/>
      <c r="BS35" s="15"/>
      <c r="BT35" s="15"/>
      <c r="BU35" s="15"/>
      <c r="BV35" s="15"/>
      <c r="BW35" s="15"/>
      <c r="BX35" s="15"/>
    </row>
    <row r="36" spans="1:76" x14ac:dyDescent="0.2">
      <c r="A36" s="88" t="s">
        <v>109</v>
      </c>
    </row>
    <row r="37" spans="1:76" x14ac:dyDescent="0.2">
      <c r="A37" s="119" t="s">
        <v>113</v>
      </c>
    </row>
    <row r="38" spans="1:76" x14ac:dyDescent="0.2">
      <c r="A38" s="149"/>
    </row>
    <row r="39" spans="1:76" x14ac:dyDescent="0.2">
      <c r="A39" s="32" t="s">
        <v>121</v>
      </c>
    </row>
  </sheetData>
  <hyperlinks>
    <hyperlink ref="BZ5" location="Índice!A1" display="Menú principal"/>
  </hyperlinks>
  <printOptions horizontalCentered="1" verticalCentered="1"/>
  <pageMargins left="0.19685039370078741" right="0.19685039370078741" top="0.19685039370078741" bottom="0.19685039370078741" header="0.31496062992125984" footer="0.31496062992125984"/>
  <pageSetup scale="52"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S39"/>
  <sheetViews>
    <sheetView zoomScaleNormal="100" workbookViewId="0">
      <selection activeCell="A7" sqref="A7:B7"/>
    </sheetView>
  </sheetViews>
  <sheetFormatPr baseColWidth="10" defaultRowHeight="12.75" x14ac:dyDescent="0.2"/>
  <cols>
    <col min="1" max="1" width="2.7109375" style="17" customWidth="1"/>
    <col min="2" max="2" width="86" style="17" bestFit="1" customWidth="1"/>
    <col min="3" max="38" width="7.7109375" style="17" bestFit="1" customWidth="1"/>
    <col min="39" max="40" width="8.7109375" style="19" customWidth="1"/>
    <col min="41" max="16384" width="11.42578125" style="19"/>
  </cols>
  <sheetData>
    <row r="3" spans="1:43" x14ac:dyDescent="0.2">
      <c r="D3" s="17" t="s">
        <v>54</v>
      </c>
    </row>
    <row r="5" spans="1:43" ht="15" customHeight="1" x14ac:dyDescent="0.2">
      <c r="A5" s="17" t="s">
        <v>70</v>
      </c>
      <c r="AN5" s="173" t="s">
        <v>92</v>
      </c>
    </row>
    <row r="6" spans="1:43" ht="14.25" x14ac:dyDescent="0.2">
      <c r="A6" s="17" t="s">
        <v>122</v>
      </c>
      <c r="AI6" s="70"/>
      <c r="AJ6" s="70"/>
      <c r="AK6" s="70"/>
      <c r="AL6" s="70"/>
    </row>
    <row r="7" spans="1:43" s="67" customFormat="1" x14ac:dyDescent="0.25">
      <c r="A7" s="182" t="s">
        <v>0</v>
      </c>
      <c r="B7" s="183"/>
      <c r="C7" s="27">
        <v>1975</v>
      </c>
      <c r="D7" s="27">
        <v>1976</v>
      </c>
      <c r="E7" s="27">
        <v>1977</v>
      </c>
      <c r="F7" s="27">
        <v>1978</v>
      </c>
      <c r="G7" s="27">
        <v>1979</v>
      </c>
      <c r="H7" s="27">
        <v>1980</v>
      </c>
      <c r="I7" s="27">
        <v>1981</v>
      </c>
      <c r="J7" s="27">
        <v>1982</v>
      </c>
      <c r="K7" s="27">
        <v>1983</v>
      </c>
      <c r="L7" s="27">
        <v>1984</v>
      </c>
      <c r="M7" s="27">
        <v>1985</v>
      </c>
      <c r="N7" s="27">
        <v>1986</v>
      </c>
      <c r="O7" s="27">
        <v>1987</v>
      </c>
      <c r="P7" s="27">
        <v>1988</v>
      </c>
      <c r="Q7" s="27">
        <v>1989</v>
      </c>
      <c r="R7" s="27">
        <v>1990</v>
      </c>
      <c r="S7" s="27">
        <v>1991</v>
      </c>
      <c r="T7" s="27">
        <v>1992</v>
      </c>
      <c r="U7" s="27">
        <v>1993</v>
      </c>
      <c r="V7" s="27">
        <v>1994</v>
      </c>
      <c r="W7" s="27">
        <v>1995</v>
      </c>
      <c r="X7" s="27">
        <v>1996</v>
      </c>
      <c r="Y7" s="27">
        <v>1997</v>
      </c>
      <c r="Z7" s="27">
        <v>1998</v>
      </c>
      <c r="AA7" s="27">
        <v>1999</v>
      </c>
      <c r="AB7" s="26">
        <v>2000</v>
      </c>
      <c r="AC7" s="26">
        <v>2001</v>
      </c>
      <c r="AD7" s="26">
        <v>2002</v>
      </c>
      <c r="AE7" s="26">
        <v>2003</v>
      </c>
      <c r="AF7" s="26">
        <v>2004</v>
      </c>
      <c r="AG7" s="26">
        <v>2005</v>
      </c>
      <c r="AH7" s="26">
        <v>2006</v>
      </c>
      <c r="AI7" s="26">
        <v>2007</v>
      </c>
      <c r="AJ7" s="26">
        <v>2008</v>
      </c>
      <c r="AK7" s="26">
        <v>2009</v>
      </c>
      <c r="AL7" s="26">
        <v>2010</v>
      </c>
      <c r="AM7" s="121">
        <v>2011</v>
      </c>
      <c r="AN7" s="121" t="s">
        <v>111</v>
      </c>
    </row>
    <row r="8" spans="1:43" s="63" customFormat="1" x14ac:dyDescent="0.25">
      <c r="A8" s="57" t="s">
        <v>1</v>
      </c>
      <c r="B8" s="63" t="s">
        <v>10</v>
      </c>
      <c r="C8" s="74">
        <v>92.917075866494642</v>
      </c>
      <c r="D8" s="74">
        <v>120.45371868823879</v>
      </c>
      <c r="E8" s="74">
        <v>173.43191207744135</v>
      </c>
      <c r="F8" s="74">
        <v>203.87123025278672</v>
      </c>
      <c r="G8" s="74">
        <v>252.40010000566764</v>
      </c>
      <c r="H8" s="74">
        <v>313.86292694228138</v>
      </c>
      <c r="I8" s="74">
        <v>391.33649785525796</v>
      </c>
      <c r="J8" s="74">
        <v>484.59101817065675</v>
      </c>
      <c r="K8" s="74">
        <v>596.19262744772107</v>
      </c>
      <c r="L8" s="74">
        <v>705.89453790821813</v>
      </c>
      <c r="M8" s="74">
        <v>895.48124133964973</v>
      </c>
      <c r="N8" s="74">
        <v>1266.7446486918973</v>
      </c>
      <c r="O8" s="74">
        <v>1734.7113316228838</v>
      </c>
      <c r="P8" s="74">
        <v>2175.6309905130424</v>
      </c>
      <c r="Q8" s="74">
        <v>2736.9440438534052</v>
      </c>
      <c r="R8" s="74">
        <v>3772.1135809179505</v>
      </c>
      <c r="S8" s="74">
        <v>5174.829060549293</v>
      </c>
      <c r="T8" s="74">
        <v>6067.1213307256457</v>
      </c>
      <c r="U8" s="74">
        <v>6942.5693586013231</v>
      </c>
      <c r="V8" s="74">
        <v>8944.0246824437654</v>
      </c>
      <c r="W8" s="74">
        <v>10870.381063622908</v>
      </c>
      <c r="X8" s="74">
        <v>11472.399023957558</v>
      </c>
      <c r="Y8" s="74">
        <v>13587.171991263182</v>
      </c>
      <c r="Z8" s="74">
        <v>16429.961978744195</v>
      </c>
      <c r="AA8" s="74">
        <v>16947.849947045881</v>
      </c>
      <c r="AB8" s="74">
        <v>18888.530051282174</v>
      </c>
      <c r="AC8" s="74">
        <v>20566.380463323792</v>
      </c>
      <c r="AD8" s="74">
        <v>22494.390512188937</v>
      </c>
      <c r="AE8" s="74">
        <v>23748.576439650136</v>
      </c>
      <c r="AF8" s="74">
        <v>24673.621628426921</v>
      </c>
      <c r="AG8" s="74">
        <v>26278.999999999993</v>
      </c>
      <c r="AH8" s="74">
        <v>28269</v>
      </c>
      <c r="AI8" s="74">
        <v>30686</v>
      </c>
      <c r="AJ8" s="74">
        <v>32964</v>
      </c>
      <c r="AK8" s="74">
        <v>34632</v>
      </c>
      <c r="AL8" s="74">
        <v>35431</v>
      </c>
      <c r="AM8" s="74">
        <v>38722</v>
      </c>
      <c r="AN8" s="74">
        <v>38368</v>
      </c>
      <c r="AO8" s="74"/>
      <c r="AP8" s="74"/>
      <c r="AQ8" s="74"/>
    </row>
    <row r="9" spans="1:43" s="63" customFormat="1" x14ac:dyDescent="0.25">
      <c r="A9" s="56" t="s">
        <v>2</v>
      </c>
      <c r="B9" s="61" t="s">
        <v>11</v>
      </c>
      <c r="C9" s="75">
        <v>6.6445613170129185</v>
      </c>
      <c r="D9" s="75">
        <v>9.7781962423202842</v>
      </c>
      <c r="E9" s="75">
        <v>10.016535703167653</v>
      </c>
      <c r="F9" s="75">
        <v>11.212163178593405</v>
      </c>
      <c r="G9" s="75">
        <v>16.130614864126745</v>
      </c>
      <c r="H9" s="75">
        <v>34.095009483177996</v>
      </c>
      <c r="I9" s="75">
        <v>45.273628927811608</v>
      </c>
      <c r="J9" s="75">
        <v>59.387686932583065</v>
      </c>
      <c r="K9" s="75">
        <v>80.910940562297895</v>
      </c>
      <c r="L9" s="75">
        <v>115.45613776368776</v>
      </c>
      <c r="M9" s="75">
        <v>186.49723853342795</v>
      </c>
      <c r="N9" s="75">
        <v>293.76243203147692</v>
      </c>
      <c r="O9" s="75">
        <v>512.52621055525924</v>
      </c>
      <c r="P9" s="75">
        <v>643.56657599769255</v>
      </c>
      <c r="Q9" s="75">
        <v>1031.6352232845877</v>
      </c>
      <c r="R9" s="75">
        <v>1680.8022468246418</v>
      </c>
      <c r="S9" s="75">
        <v>1899.3799150333627</v>
      </c>
      <c r="T9" s="75">
        <v>2022.7768462776207</v>
      </c>
      <c r="U9" s="75">
        <v>2141.7806356802803</v>
      </c>
      <c r="V9" s="75">
        <v>2312.0246758686362</v>
      </c>
      <c r="W9" s="75">
        <v>3322.9366278708712</v>
      </c>
      <c r="X9" s="75">
        <v>4336.1525575322848</v>
      </c>
      <c r="Y9" s="75">
        <v>4520.2961625287489</v>
      </c>
      <c r="Z9" s="75">
        <v>4895.3482653833507</v>
      </c>
      <c r="AA9" s="75">
        <v>9099.2764044666801</v>
      </c>
      <c r="AB9" s="75">
        <v>12771.105637258843</v>
      </c>
      <c r="AC9" s="75">
        <v>10821.15027392806</v>
      </c>
      <c r="AD9" s="75">
        <v>11609.546408180755</v>
      </c>
      <c r="AE9" s="75">
        <v>15489.68951519817</v>
      </c>
      <c r="AF9" s="75">
        <v>18138.785241983078</v>
      </c>
      <c r="AG9" s="75">
        <v>21371</v>
      </c>
      <c r="AH9" s="75">
        <v>25349</v>
      </c>
      <c r="AI9" s="75">
        <v>25722</v>
      </c>
      <c r="AJ9" s="75">
        <v>37689</v>
      </c>
      <c r="AK9" s="75">
        <v>36391</v>
      </c>
      <c r="AL9" s="75">
        <v>45960</v>
      </c>
      <c r="AM9" s="75">
        <v>68943</v>
      </c>
      <c r="AN9" s="75">
        <v>73343</v>
      </c>
      <c r="AO9" s="74"/>
      <c r="AP9" s="74"/>
      <c r="AQ9" s="74"/>
    </row>
    <row r="10" spans="1:43" s="63" customFormat="1" x14ac:dyDescent="0.25">
      <c r="A10" s="57" t="s">
        <v>3</v>
      </c>
      <c r="B10" s="63" t="s">
        <v>12</v>
      </c>
      <c r="C10" s="74">
        <v>85.593881085573116</v>
      </c>
      <c r="D10" s="74">
        <v>113.06582153223752</v>
      </c>
      <c r="E10" s="74">
        <v>148.55711535030719</v>
      </c>
      <c r="F10" s="74">
        <v>180.01197176535382</v>
      </c>
      <c r="G10" s="74">
        <v>229.38137183343579</v>
      </c>
      <c r="H10" s="74">
        <v>341.6739242219719</v>
      </c>
      <c r="I10" s="74">
        <v>379.86564706277244</v>
      </c>
      <c r="J10" s="74">
        <v>474.87081925996603</v>
      </c>
      <c r="K10" s="74">
        <v>570.03730639691321</v>
      </c>
      <c r="L10" s="74">
        <v>760.48396054290822</v>
      </c>
      <c r="M10" s="74">
        <v>937.87088251403463</v>
      </c>
      <c r="N10" s="74">
        <v>1327.2223319059233</v>
      </c>
      <c r="O10" s="74">
        <v>1530.8596603638841</v>
      </c>
      <c r="P10" s="74">
        <v>2206.003167484143</v>
      </c>
      <c r="Q10" s="74">
        <v>2828.8736635014443</v>
      </c>
      <c r="R10" s="74">
        <v>3607.7968310321921</v>
      </c>
      <c r="S10" s="74">
        <v>4817.7971144472849</v>
      </c>
      <c r="T10" s="74">
        <v>5739.6473971687801</v>
      </c>
      <c r="U10" s="74">
        <v>7872.8348924417269</v>
      </c>
      <c r="V10" s="74">
        <v>10332.874488974825</v>
      </c>
      <c r="W10" s="74">
        <v>12736.968184135247</v>
      </c>
      <c r="X10" s="74">
        <v>14932.405714314335</v>
      </c>
      <c r="Y10" s="74">
        <v>17692.631622324065</v>
      </c>
      <c r="Z10" s="74">
        <v>21340.462397655047</v>
      </c>
      <c r="AA10" s="74">
        <v>23155.566422479449</v>
      </c>
      <c r="AB10" s="74">
        <v>28451.004386136599</v>
      </c>
      <c r="AC10" s="74">
        <v>31431.394643551619</v>
      </c>
      <c r="AD10" s="74">
        <v>32969.191959038006</v>
      </c>
      <c r="AE10" s="74">
        <v>37568.161494056956</v>
      </c>
      <c r="AF10" s="74">
        <v>43253.998797945962</v>
      </c>
      <c r="AG10" s="74">
        <v>48081.999999999985</v>
      </c>
      <c r="AH10" s="74">
        <v>54706</v>
      </c>
      <c r="AI10" s="74">
        <v>62316</v>
      </c>
      <c r="AJ10" s="74">
        <v>66870</v>
      </c>
      <c r="AK10" s="74">
        <v>66428</v>
      </c>
      <c r="AL10" s="74">
        <v>69527</v>
      </c>
      <c r="AM10" s="74">
        <v>76497</v>
      </c>
      <c r="AN10" s="74">
        <v>79973</v>
      </c>
      <c r="AO10" s="74"/>
      <c r="AP10" s="74"/>
      <c r="AQ10" s="74"/>
    </row>
    <row r="11" spans="1:43" s="63" customFormat="1" x14ac:dyDescent="0.25">
      <c r="A11" s="56" t="s">
        <v>4</v>
      </c>
      <c r="B11" s="61" t="s">
        <v>13</v>
      </c>
      <c r="C11" s="75">
        <v>3.612628694456828</v>
      </c>
      <c r="D11" s="75">
        <v>5.3299288208218263</v>
      </c>
      <c r="E11" s="75">
        <v>7.4143704552092551</v>
      </c>
      <c r="F11" s="75">
        <v>10.800559532158735</v>
      </c>
      <c r="G11" s="75">
        <v>15.47750426053558</v>
      </c>
      <c r="H11" s="75">
        <v>20.368417950361728</v>
      </c>
      <c r="I11" s="75">
        <v>32.884832232851942</v>
      </c>
      <c r="J11" s="75">
        <v>48.310443239195386</v>
      </c>
      <c r="K11" s="75">
        <v>64.078791123546679</v>
      </c>
      <c r="L11" s="75">
        <v>85.179599996463338</v>
      </c>
      <c r="M11" s="75">
        <v>111.08313826428284</v>
      </c>
      <c r="N11" s="75">
        <v>157.71581553332251</v>
      </c>
      <c r="O11" s="75">
        <v>212.67149969063146</v>
      </c>
      <c r="P11" s="75">
        <v>292.34426467984855</v>
      </c>
      <c r="Q11" s="75">
        <v>414.8189801485392</v>
      </c>
      <c r="R11" s="75">
        <v>566.46062767442129</v>
      </c>
      <c r="S11" s="75">
        <v>776.54312487473896</v>
      </c>
      <c r="T11" s="75">
        <v>1001.2285281765917</v>
      </c>
      <c r="U11" s="75">
        <v>1522.8104745152693</v>
      </c>
      <c r="V11" s="75">
        <v>2140.9506867793598</v>
      </c>
      <c r="W11" s="75">
        <v>2575.3682337466021</v>
      </c>
      <c r="X11" s="75">
        <v>3343.2794309642509</v>
      </c>
      <c r="Y11" s="75">
        <v>4092.1912785495292</v>
      </c>
      <c r="Z11" s="75">
        <v>4641.2938107206564</v>
      </c>
      <c r="AA11" s="75">
        <v>5081.8708676774095</v>
      </c>
      <c r="AB11" s="75">
        <v>6142.0689090047827</v>
      </c>
      <c r="AC11" s="75">
        <v>7757.1142580946298</v>
      </c>
      <c r="AD11" s="75">
        <v>8735.9587177856192</v>
      </c>
      <c r="AE11" s="75">
        <v>10681.571167667031</v>
      </c>
      <c r="AF11" s="75">
        <v>12201.479565065729</v>
      </c>
      <c r="AG11" s="75">
        <v>13708.000000000009</v>
      </c>
      <c r="AH11" s="75">
        <v>14877</v>
      </c>
      <c r="AI11" s="75">
        <v>16341</v>
      </c>
      <c r="AJ11" s="75">
        <v>17714</v>
      </c>
      <c r="AK11" s="75">
        <v>18283</v>
      </c>
      <c r="AL11" s="75">
        <v>19658</v>
      </c>
      <c r="AM11" s="75">
        <v>21146</v>
      </c>
      <c r="AN11" s="75">
        <v>22399</v>
      </c>
      <c r="AO11" s="74"/>
      <c r="AP11" s="74"/>
    </row>
    <row r="12" spans="1:43" s="63" customFormat="1" x14ac:dyDescent="0.25">
      <c r="A12" s="57" t="s">
        <v>5</v>
      </c>
      <c r="B12" s="63" t="s">
        <v>14</v>
      </c>
      <c r="C12" s="74">
        <v>12.574475267146951</v>
      </c>
      <c r="D12" s="74">
        <v>17.692637584128398</v>
      </c>
      <c r="E12" s="74">
        <v>25.535381899369252</v>
      </c>
      <c r="F12" s="74">
        <v>34.777123039800593</v>
      </c>
      <c r="G12" s="74">
        <v>48.004214859805195</v>
      </c>
      <c r="H12" s="74">
        <v>75.100519979484361</v>
      </c>
      <c r="I12" s="74">
        <v>101.97682020980308</v>
      </c>
      <c r="J12" s="74">
        <v>128.19803096301627</v>
      </c>
      <c r="K12" s="74">
        <v>172.65100708599417</v>
      </c>
      <c r="L12" s="74">
        <v>224.61745154853745</v>
      </c>
      <c r="M12" s="74">
        <v>363.18815472513074</v>
      </c>
      <c r="N12" s="74">
        <v>470.3462928451226</v>
      </c>
      <c r="O12" s="74">
        <v>533.68816696181864</v>
      </c>
      <c r="P12" s="74">
        <v>864.80548208973244</v>
      </c>
      <c r="Q12" s="74">
        <v>1017.4963749820664</v>
      </c>
      <c r="R12" s="74">
        <v>1149.6968145399583</v>
      </c>
      <c r="S12" s="74">
        <v>1560.7801130961989</v>
      </c>
      <c r="T12" s="74">
        <v>2199.5921308853426</v>
      </c>
      <c r="U12" s="74">
        <v>3539.4449444136153</v>
      </c>
      <c r="V12" s="74">
        <v>4947.7301038255564</v>
      </c>
      <c r="W12" s="74">
        <v>6345.9609779579423</v>
      </c>
      <c r="X12" s="74">
        <v>6786.5339158874131</v>
      </c>
      <c r="Y12" s="74">
        <v>8137.568535382662</v>
      </c>
      <c r="Z12" s="74">
        <v>8825.128726990788</v>
      </c>
      <c r="AA12" s="74">
        <v>7143.9951816424746</v>
      </c>
      <c r="AB12" s="74">
        <v>7317.1840528351313</v>
      </c>
      <c r="AC12" s="74">
        <v>7868.6184236465542</v>
      </c>
      <c r="AD12" s="74">
        <v>9038.6990167040331</v>
      </c>
      <c r="AE12" s="74">
        <v>11162.648426346763</v>
      </c>
      <c r="AF12" s="74">
        <v>15919.674663307949</v>
      </c>
      <c r="AG12" s="74">
        <v>18914.999999999989</v>
      </c>
      <c r="AH12" s="74">
        <v>23222</v>
      </c>
      <c r="AI12" s="74">
        <v>27666</v>
      </c>
      <c r="AJ12" s="74">
        <v>33379</v>
      </c>
      <c r="AK12" s="74">
        <v>38913</v>
      </c>
      <c r="AL12" s="74">
        <v>39340</v>
      </c>
      <c r="AM12" s="74">
        <v>45866</v>
      </c>
      <c r="AN12" s="74">
        <v>52856</v>
      </c>
      <c r="AP12" s="74"/>
    </row>
    <row r="13" spans="1:43" s="63" customFormat="1" x14ac:dyDescent="0.25">
      <c r="A13" s="56" t="s">
        <v>6</v>
      </c>
      <c r="B13" s="61" t="s">
        <v>104</v>
      </c>
      <c r="C13" s="75">
        <v>40.939301185328958</v>
      </c>
      <c r="D13" s="75">
        <v>50.112391674573452</v>
      </c>
      <c r="E13" s="75">
        <v>66.066320674250065</v>
      </c>
      <c r="F13" s="75">
        <v>86.597721373397206</v>
      </c>
      <c r="G13" s="75">
        <v>110.33016798783851</v>
      </c>
      <c r="H13" s="75">
        <v>150.38668310939818</v>
      </c>
      <c r="I13" s="75">
        <v>187.47753758120268</v>
      </c>
      <c r="J13" s="75">
        <v>234.33666913984368</v>
      </c>
      <c r="K13" s="75">
        <v>281.40492600757841</v>
      </c>
      <c r="L13" s="75">
        <v>377.6033305487714</v>
      </c>
      <c r="M13" s="75">
        <v>513.77879931787879</v>
      </c>
      <c r="N13" s="75">
        <v>691.94207492598753</v>
      </c>
      <c r="O13" s="75">
        <v>944.80431739518838</v>
      </c>
      <c r="P13" s="75">
        <v>1310.6378717841073</v>
      </c>
      <c r="Q13" s="75">
        <v>1680.096703242868</v>
      </c>
      <c r="R13" s="75">
        <v>2243.193297242256</v>
      </c>
      <c r="S13" s="75">
        <v>2782.0069014592277</v>
      </c>
      <c r="T13" s="75">
        <v>3543.6925228440809</v>
      </c>
      <c r="U13" s="75">
        <v>4487.8800214914882</v>
      </c>
      <c r="V13" s="75">
        <v>5603.9661770554976</v>
      </c>
      <c r="W13" s="75">
        <v>7046.4069927206692</v>
      </c>
      <c r="X13" s="75">
        <v>8698.6510632169247</v>
      </c>
      <c r="Y13" s="75">
        <v>11077.335759284404</v>
      </c>
      <c r="Z13" s="75">
        <v>14086.547130771174</v>
      </c>
      <c r="AA13" s="75">
        <v>14937.236248121391</v>
      </c>
      <c r="AB13" s="75">
        <v>18471.6681782249</v>
      </c>
      <c r="AC13" s="75">
        <v>20040.9277092257</v>
      </c>
      <c r="AD13" s="75">
        <v>21425.235050938332</v>
      </c>
      <c r="AE13" s="75">
        <v>23711.414252589777</v>
      </c>
      <c r="AF13" s="75">
        <v>25328.477515317365</v>
      </c>
      <c r="AG13" s="75">
        <v>27443.000000000007</v>
      </c>
      <c r="AH13" s="75">
        <v>30939</v>
      </c>
      <c r="AI13" s="75">
        <v>34838</v>
      </c>
      <c r="AJ13" s="75">
        <v>36955</v>
      </c>
      <c r="AK13" s="75">
        <v>37288</v>
      </c>
      <c r="AL13" s="75">
        <v>39477</v>
      </c>
      <c r="AM13" s="75">
        <v>44597</v>
      </c>
      <c r="AN13" s="75">
        <v>46180</v>
      </c>
      <c r="AO13" s="74"/>
      <c r="AP13" s="74"/>
    </row>
    <row r="14" spans="1:43" s="63" customFormat="1" x14ac:dyDescent="0.25">
      <c r="A14" s="57" t="s">
        <v>7</v>
      </c>
      <c r="B14" s="63" t="s">
        <v>15</v>
      </c>
      <c r="C14" s="74">
        <v>32.496814586372061</v>
      </c>
      <c r="D14" s="74">
        <v>41.711627681595871</v>
      </c>
      <c r="E14" s="74">
        <v>55.027071974475618</v>
      </c>
      <c r="F14" s="74">
        <v>67.208291361787275</v>
      </c>
      <c r="G14" s="74">
        <v>94.653555804387352</v>
      </c>
      <c r="H14" s="74">
        <v>131.68180633356695</v>
      </c>
      <c r="I14" s="74">
        <v>154.82668051149946</v>
      </c>
      <c r="J14" s="74">
        <v>187.45254639306484</v>
      </c>
      <c r="K14" s="74">
        <v>227.45296144365005</v>
      </c>
      <c r="L14" s="74">
        <v>282.82107684799388</v>
      </c>
      <c r="M14" s="74">
        <v>359.24162830658264</v>
      </c>
      <c r="N14" s="74">
        <v>460.48543126212962</v>
      </c>
      <c r="O14" s="74">
        <v>625.43982823273541</v>
      </c>
      <c r="P14" s="74">
        <v>861.63869567385643</v>
      </c>
      <c r="Q14" s="74">
        <v>1136.1848563932706</v>
      </c>
      <c r="R14" s="74">
        <v>1658.0015881925617</v>
      </c>
      <c r="S14" s="74">
        <v>2248.5339268966864</v>
      </c>
      <c r="T14" s="74">
        <v>3069.0195234221387</v>
      </c>
      <c r="U14" s="74">
        <v>3830.3734706453629</v>
      </c>
      <c r="V14" s="74">
        <v>4849.9544480187633</v>
      </c>
      <c r="W14" s="74">
        <v>5956.9352808295771</v>
      </c>
      <c r="X14" s="74">
        <v>6775.7863354374222</v>
      </c>
      <c r="Y14" s="74">
        <v>8312.5463862492034</v>
      </c>
      <c r="Z14" s="74">
        <v>10191.273503037253</v>
      </c>
      <c r="AA14" s="74">
        <v>10818.973486972598</v>
      </c>
      <c r="AB14" s="74">
        <v>12063.10821178593</v>
      </c>
      <c r="AC14" s="74">
        <v>14587.111864596698</v>
      </c>
      <c r="AD14" s="74">
        <v>16180.095324626558</v>
      </c>
      <c r="AE14" s="74">
        <v>18204.621679436867</v>
      </c>
      <c r="AF14" s="74">
        <v>20500.207657213898</v>
      </c>
      <c r="AG14" s="74">
        <v>23285</v>
      </c>
      <c r="AH14" s="74">
        <v>26553</v>
      </c>
      <c r="AI14" s="74">
        <v>30680</v>
      </c>
      <c r="AJ14" s="74">
        <v>31846</v>
      </c>
      <c r="AK14" s="74">
        <v>33541</v>
      </c>
      <c r="AL14" s="74">
        <v>34681</v>
      </c>
      <c r="AM14" s="74">
        <v>36199</v>
      </c>
      <c r="AN14" s="74">
        <v>38018</v>
      </c>
      <c r="AO14" s="74"/>
      <c r="AP14" s="74"/>
    </row>
    <row r="15" spans="1:43" s="63" customFormat="1" x14ac:dyDescent="0.25">
      <c r="A15" s="56" t="s">
        <v>8</v>
      </c>
      <c r="B15" s="61" t="s">
        <v>16</v>
      </c>
      <c r="C15" s="75">
        <v>52.620647219015773</v>
      </c>
      <c r="D15" s="75">
        <v>67.902929631074514</v>
      </c>
      <c r="E15" s="75">
        <v>87.960308398604283</v>
      </c>
      <c r="F15" s="75">
        <v>120.92288340493727</v>
      </c>
      <c r="G15" s="75">
        <v>172.65901159571106</v>
      </c>
      <c r="H15" s="75">
        <v>235.54792215306483</v>
      </c>
      <c r="I15" s="75">
        <v>315.52602712029335</v>
      </c>
      <c r="J15" s="75">
        <v>410.20220266551547</v>
      </c>
      <c r="K15" s="75">
        <v>506.4394759242154</v>
      </c>
      <c r="L15" s="75">
        <v>601.76019234856778</v>
      </c>
      <c r="M15" s="75">
        <v>749.11500992780225</v>
      </c>
      <c r="N15" s="75">
        <v>965.09435305765987</v>
      </c>
      <c r="O15" s="75">
        <v>1277.5555139871963</v>
      </c>
      <c r="P15" s="75">
        <v>1756.9316023668107</v>
      </c>
      <c r="Q15" s="75">
        <v>2286.2776487116403</v>
      </c>
      <c r="R15" s="75">
        <v>3207.646982457687</v>
      </c>
      <c r="S15" s="75">
        <v>4297.5050958301836</v>
      </c>
      <c r="T15" s="75">
        <v>5633.6962152428396</v>
      </c>
      <c r="U15" s="75">
        <v>7551.0363060298969</v>
      </c>
      <c r="V15" s="75">
        <v>10821.432404073528</v>
      </c>
      <c r="W15" s="75">
        <v>14422.956270174926</v>
      </c>
      <c r="X15" s="75">
        <v>18653.674656931533</v>
      </c>
      <c r="Y15" s="75">
        <v>23944.03161185687</v>
      </c>
      <c r="Z15" s="75">
        <v>27932.046723820531</v>
      </c>
      <c r="AA15" s="75">
        <v>28954.327495978087</v>
      </c>
      <c r="AB15" s="75">
        <v>32288.080805018424</v>
      </c>
      <c r="AC15" s="75">
        <v>36788.865064108686</v>
      </c>
      <c r="AD15" s="75">
        <v>42414.488181224908</v>
      </c>
      <c r="AE15" s="75">
        <v>48904.273762423603</v>
      </c>
      <c r="AF15" s="75">
        <v>56584.036957883116</v>
      </c>
      <c r="AG15" s="75">
        <v>65096.000000000029</v>
      </c>
      <c r="AH15" s="75">
        <v>71986</v>
      </c>
      <c r="AI15" s="75">
        <v>80970</v>
      </c>
      <c r="AJ15" s="75">
        <v>90416</v>
      </c>
      <c r="AK15" s="75">
        <v>97973</v>
      </c>
      <c r="AL15" s="75">
        <v>105048</v>
      </c>
      <c r="AM15" s="75">
        <v>113878</v>
      </c>
      <c r="AN15" s="75">
        <v>123852</v>
      </c>
      <c r="AO15" s="74"/>
      <c r="AP15" s="74"/>
      <c r="AQ15" s="74"/>
    </row>
    <row r="16" spans="1:43" s="63" customFormat="1" x14ac:dyDescent="0.25">
      <c r="A16" s="57" t="s">
        <v>9</v>
      </c>
      <c r="B16" s="63" t="s">
        <v>105</v>
      </c>
      <c r="C16" s="74">
        <v>56.409204732644554</v>
      </c>
      <c r="D16" s="74">
        <v>70.913104169204829</v>
      </c>
      <c r="E16" s="74">
        <v>95.137602642137196</v>
      </c>
      <c r="F16" s="74">
        <v>132.94534385455225</v>
      </c>
      <c r="G16" s="74">
        <v>184.43913751329643</v>
      </c>
      <c r="H16" s="74">
        <v>256.10783562323127</v>
      </c>
      <c r="I16" s="74">
        <v>339.59687680325646</v>
      </c>
      <c r="J16" s="74">
        <v>441.97952650463918</v>
      </c>
      <c r="K16" s="74">
        <v>556.89970678167265</v>
      </c>
      <c r="L16" s="74">
        <v>704.17619348990547</v>
      </c>
      <c r="M16" s="74">
        <v>845.96275682440603</v>
      </c>
      <c r="N16" s="74">
        <v>1075.6634277547389</v>
      </c>
      <c r="O16" s="74">
        <v>1426.404019497847</v>
      </c>
      <c r="P16" s="74">
        <v>1875.6101740481579</v>
      </c>
      <c r="Q16" s="74">
        <v>2530.2696218998108</v>
      </c>
      <c r="R16" s="74">
        <v>3360.8624674130378</v>
      </c>
      <c r="S16" s="74">
        <v>4469.2461515730347</v>
      </c>
      <c r="T16" s="74">
        <v>6878.9452384792958</v>
      </c>
      <c r="U16" s="74">
        <v>9506.1846778999898</v>
      </c>
      <c r="V16" s="74">
        <v>12949.943009634129</v>
      </c>
      <c r="W16" s="74">
        <v>17192.499146544302</v>
      </c>
      <c r="X16" s="74">
        <v>23607.755077200134</v>
      </c>
      <c r="Y16" s="74">
        <v>29716.985960062622</v>
      </c>
      <c r="Z16" s="74">
        <v>35632.2731783005</v>
      </c>
      <c r="AA16" s="74">
        <v>41405.472583564653</v>
      </c>
      <c r="AB16" s="74">
        <v>45883.785722590816</v>
      </c>
      <c r="AC16" s="74">
        <v>48866.569990197779</v>
      </c>
      <c r="AD16" s="74">
        <v>51862.361083200522</v>
      </c>
      <c r="AE16" s="74">
        <v>55629.702851954331</v>
      </c>
      <c r="AF16" s="74">
        <v>60978.731926596825</v>
      </c>
      <c r="AG16" s="74">
        <v>67102.000000000029</v>
      </c>
      <c r="AH16" s="74">
        <v>73706</v>
      </c>
      <c r="AI16" s="74">
        <v>82690</v>
      </c>
      <c r="AJ16" s="74">
        <v>90778</v>
      </c>
      <c r="AK16" s="74">
        <v>100398</v>
      </c>
      <c r="AL16" s="74">
        <v>110013</v>
      </c>
      <c r="AM16" s="74">
        <v>119531</v>
      </c>
      <c r="AN16" s="74">
        <v>133164</v>
      </c>
      <c r="AO16" s="74"/>
      <c r="AP16" s="74"/>
      <c r="AQ16" s="74"/>
    </row>
    <row r="17" spans="1:45" s="63" customFormat="1" x14ac:dyDescent="0.25">
      <c r="A17" s="76"/>
      <c r="B17" s="77" t="s">
        <v>17</v>
      </c>
      <c r="C17" s="78">
        <v>383.80858995404577</v>
      </c>
      <c r="D17" s="78">
        <v>496.96035602419545</v>
      </c>
      <c r="E17" s="78">
        <v>669.14661917496198</v>
      </c>
      <c r="F17" s="78">
        <v>848.34728776336715</v>
      </c>
      <c r="G17" s="78">
        <v>1123.4756787248041</v>
      </c>
      <c r="H17" s="78">
        <v>1558.8250457965385</v>
      </c>
      <c r="I17" s="78">
        <v>1948.7645483047493</v>
      </c>
      <c r="J17" s="78">
        <v>2469.3289432684805</v>
      </c>
      <c r="K17" s="78">
        <v>3056.0677427735895</v>
      </c>
      <c r="L17" s="78">
        <v>3857.9924809950535</v>
      </c>
      <c r="M17" s="78">
        <v>4962.2188497531952</v>
      </c>
      <c r="N17" s="78">
        <v>6708.9768080082595</v>
      </c>
      <c r="O17" s="78">
        <v>8798.6605483074454</v>
      </c>
      <c r="P17" s="78">
        <v>11987.168824637391</v>
      </c>
      <c r="Q17" s="78">
        <v>15662.597116017632</v>
      </c>
      <c r="R17" s="78">
        <v>21246.574436294704</v>
      </c>
      <c r="S17" s="78">
        <v>28026.621403760011</v>
      </c>
      <c r="T17" s="78">
        <v>36155.719733222337</v>
      </c>
      <c r="U17" s="78">
        <v>47394.914781718951</v>
      </c>
      <c r="V17" s="78">
        <v>62902.900676674071</v>
      </c>
      <c r="W17" s="78">
        <v>80470.412777603065</v>
      </c>
      <c r="X17" s="78">
        <v>98606.63777544185</v>
      </c>
      <c r="Y17" s="78">
        <v>121080.75930750128</v>
      </c>
      <c r="Z17" s="78">
        <v>143974.33571542348</v>
      </c>
      <c r="AA17" s="78">
        <v>157544.56863794863</v>
      </c>
      <c r="AB17" s="78">
        <v>182276.53595413757</v>
      </c>
      <c r="AC17" s="78">
        <v>198728.13269067349</v>
      </c>
      <c r="AD17" s="78">
        <v>216729.96625388769</v>
      </c>
      <c r="AE17" s="78">
        <v>245100.65958932365</v>
      </c>
      <c r="AF17" s="78">
        <v>277579.01395374082</v>
      </c>
      <c r="AG17" s="78">
        <v>311281</v>
      </c>
      <c r="AH17" s="78">
        <v>349607</v>
      </c>
      <c r="AI17" s="78">
        <v>391909</v>
      </c>
      <c r="AJ17" s="78">
        <v>438611</v>
      </c>
      <c r="AK17" s="78">
        <v>463847</v>
      </c>
      <c r="AL17" s="78">
        <v>499135</v>
      </c>
      <c r="AM17" s="78">
        <v>565379</v>
      </c>
      <c r="AN17" s="78">
        <v>608153</v>
      </c>
      <c r="AP17" s="74"/>
      <c r="AQ17" s="74"/>
    </row>
    <row r="18" spans="1:45" s="63" customFormat="1" x14ac:dyDescent="0.25">
      <c r="A18" s="25"/>
      <c r="B18" s="79" t="s">
        <v>18</v>
      </c>
      <c r="C18" s="80">
        <v>24.850999999999999</v>
      </c>
      <c r="D18" s="80">
        <v>43.292967189963285</v>
      </c>
      <c r="E18" s="80">
        <v>62.950850637985944</v>
      </c>
      <c r="F18" s="80">
        <v>88.437390998110317</v>
      </c>
      <c r="G18" s="80">
        <v>110.17215474313171</v>
      </c>
      <c r="H18" s="80">
        <v>91.799908354117775</v>
      </c>
      <c r="I18" s="80">
        <v>142.45991536550733</v>
      </c>
      <c r="J18" s="80">
        <v>187.70512748372255</v>
      </c>
      <c r="K18" s="80">
        <v>220.27708379886144</v>
      </c>
      <c r="L18" s="80">
        <v>294.7563953210427</v>
      </c>
      <c r="M18" s="80">
        <v>418.65455840008718</v>
      </c>
      <c r="N18" s="80">
        <v>696.76070990846461</v>
      </c>
      <c r="O18" s="80">
        <v>918.19636072760875</v>
      </c>
      <c r="P18" s="80">
        <v>1072.9427116956733</v>
      </c>
      <c r="Q18" s="80">
        <v>1315.0948480782829</v>
      </c>
      <c r="R18" s="80">
        <v>1632.6984291815781</v>
      </c>
      <c r="S18" s="80">
        <v>1835.0973057885599</v>
      </c>
      <c r="T18" s="80">
        <v>2344.6626913670107</v>
      </c>
      <c r="U18" s="80">
        <v>3412.7889338829468</v>
      </c>
      <c r="V18" s="80">
        <v>5102.3920000000026</v>
      </c>
      <c r="W18" s="80">
        <v>6844.4045013026125</v>
      </c>
      <c r="X18" s="80">
        <v>7585.0706497610008</v>
      </c>
      <c r="Y18" s="80">
        <v>9767.4451084756165</v>
      </c>
      <c r="Z18" s="80">
        <v>10212.700197212607</v>
      </c>
      <c r="AA18" s="80">
        <v>10654.742912544603</v>
      </c>
      <c r="AB18" s="80">
        <v>14100.978999999994</v>
      </c>
      <c r="AC18" s="80">
        <v>15475.998231368429</v>
      </c>
      <c r="AD18" s="80">
        <v>17658.949500386934</v>
      </c>
      <c r="AE18" s="80">
        <v>21221.599293462859</v>
      </c>
      <c r="AF18" s="80">
        <v>24915.29748200504</v>
      </c>
      <c r="AG18" s="80">
        <v>28874.999999999993</v>
      </c>
      <c r="AH18" s="80">
        <v>34291</v>
      </c>
      <c r="AI18" s="80">
        <v>39163</v>
      </c>
      <c r="AJ18" s="80">
        <v>41476</v>
      </c>
      <c r="AK18" s="80">
        <v>40800</v>
      </c>
      <c r="AL18" s="80">
        <v>45789</v>
      </c>
      <c r="AM18" s="74">
        <v>54515</v>
      </c>
      <c r="AN18" s="74">
        <v>57288</v>
      </c>
      <c r="AP18" s="74"/>
      <c r="AQ18" s="74"/>
    </row>
    <row r="19" spans="1:45" s="63" customFormat="1" x14ac:dyDescent="0.25">
      <c r="A19" s="81"/>
      <c r="B19" s="77" t="s">
        <v>19</v>
      </c>
      <c r="C19" s="131">
        <v>408.65958995404577</v>
      </c>
      <c r="D19" s="131">
        <v>540.25332321415874</v>
      </c>
      <c r="E19" s="131">
        <v>732.09746981294791</v>
      </c>
      <c r="F19" s="131">
        <v>936.78467876147749</v>
      </c>
      <c r="G19" s="131">
        <v>1233.6478334679359</v>
      </c>
      <c r="H19" s="131">
        <v>1650.6249541506563</v>
      </c>
      <c r="I19" s="131">
        <v>2091.2244636702567</v>
      </c>
      <c r="J19" s="131">
        <v>2657.0340707522037</v>
      </c>
      <c r="K19" s="131">
        <v>3276.3448265724514</v>
      </c>
      <c r="L19" s="131">
        <v>4152.7488763160964</v>
      </c>
      <c r="M19" s="131">
        <v>5380.8734081532821</v>
      </c>
      <c r="N19" s="131">
        <v>7405.7375179167238</v>
      </c>
      <c r="O19" s="131">
        <v>9716.8569090350538</v>
      </c>
      <c r="P19" s="131">
        <v>13060.111536333063</v>
      </c>
      <c r="Q19" s="131">
        <v>16977.691964095917</v>
      </c>
      <c r="R19" s="131">
        <v>22879.272865476283</v>
      </c>
      <c r="S19" s="131">
        <v>29861.718709548571</v>
      </c>
      <c r="T19" s="131">
        <v>38500.382424589341</v>
      </c>
      <c r="U19" s="131">
        <v>50807.7037156019</v>
      </c>
      <c r="V19" s="131">
        <v>68005.292676674071</v>
      </c>
      <c r="W19" s="131">
        <v>87314.81727890567</v>
      </c>
      <c r="X19" s="131">
        <v>106191.70842520286</v>
      </c>
      <c r="Y19" s="131">
        <v>130848.2044159769</v>
      </c>
      <c r="Z19" s="131">
        <v>154187.03591263611</v>
      </c>
      <c r="AA19" s="131">
        <v>168199.31155049324</v>
      </c>
      <c r="AB19" s="131">
        <v>196377.51495413756</v>
      </c>
      <c r="AC19" s="131">
        <v>214204.13092204192</v>
      </c>
      <c r="AD19" s="131">
        <v>234388.91575427461</v>
      </c>
      <c r="AE19" s="131">
        <v>266322.2588827865</v>
      </c>
      <c r="AF19" s="131">
        <v>302494.31143574591</v>
      </c>
      <c r="AG19" s="131">
        <v>340156</v>
      </c>
      <c r="AH19" s="131">
        <v>383898</v>
      </c>
      <c r="AI19" s="131">
        <v>431072</v>
      </c>
      <c r="AJ19" s="131">
        <v>480087</v>
      </c>
      <c r="AK19" s="131">
        <v>504647</v>
      </c>
      <c r="AL19" s="131">
        <v>544924</v>
      </c>
      <c r="AM19" s="131">
        <v>619894</v>
      </c>
      <c r="AN19" s="131">
        <v>665441</v>
      </c>
      <c r="AP19" s="74"/>
      <c r="AQ19" s="74"/>
    </row>
    <row r="20" spans="1:45" x14ac:dyDescent="0.2">
      <c r="AP20" s="74"/>
      <c r="AQ20" s="74"/>
      <c r="AR20" s="63"/>
    </row>
    <row r="21" spans="1:45" x14ac:dyDescent="0.2">
      <c r="A21" s="17" t="s">
        <v>100</v>
      </c>
      <c r="AP21" s="74"/>
      <c r="AQ21" s="74"/>
      <c r="AR21" s="63"/>
    </row>
    <row r="22" spans="1:45" ht="14.25" x14ac:dyDescent="0.2">
      <c r="A22" s="17" t="s">
        <v>122</v>
      </c>
      <c r="AI22" s="70"/>
      <c r="AJ22" s="70"/>
      <c r="AK22" s="70"/>
      <c r="AL22" s="70"/>
      <c r="AQ22" s="74"/>
      <c r="AR22" s="63"/>
    </row>
    <row r="23" spans="1:45" s="63" customFormat="1" x14ac:dyDescent="0.25">
      <c r="A23" s="182" t="s">
        <v>0</v>
      </c>
      <c r="B23" s="183"/>
      <c r="C23" s="27">
        <v>1975</v>
      </c>
      <c r="D23" s="27">
        <v>1976</v>
      </c>
      <c r="E23" s="27">
        <v>1977</v>
      </c>
      <c r="F23" s="27">
        <v>1978</v>
      </c>
      <c r="G23" s="27">
        <v>1979</v>
      </c>
      <c r="H23" s="27">
        <v>1980</v>
      </c>
      <c r="I23" s="27">
        <v>1981</v>
      </c>
      <c r="J23" s="27">
        <v>1982</v>
      </c>
      <c r="K23" s="27">
        <v>1983</v>
      </c>
      <c r="L23" s="27">
        <v>1984</v>
      </c>
      <c r="M23" s="27">
        <v>1985</v>
      </c>
      <c r="N23" s="27">
        <v>1986</v>
      </c>
      <c r="O23" s="27">
        <v>1987</v>
      </c>
      <c r="P23" s="27">
        <v>1988</v>
      </c>
      <c r="Q23" s="27">
        <v>1989</v>
      </c>
      <c r="R23" s="27">
        <v>1990</v>
      </c>
      <c r="S23" s="27">
        <v>1991</v>
      </c>
      <c r="T23" s="27">
        <v>1992</v>
      </c>
      <c r="U23" s="27">
        <v>1993</v>
      </c>
      <c r="V23" s="27">
        <v>1994</v>
      </c>
      <c r="W23" s="27">
        <v>1995</v>
      </c>
      <c r="X23" s="27">
        <v>1996</v>
      </c>
      <c r="Y23" s="27">
        <v>1997</v>
      </c>
      <c r="Z23" s="27">
        <v>1998</v>
      </c>
      <c r="AA23" s="27">
        <v>1999</v>
      </c>
      <c r="AB23" s="26">
        <v>2000</v>
      </c>
      <c r="AC23" s="26">
        <v>2001</v>
      </c>
      <c r="AD23" s="26">
        <v>2002</v>
      </c>
      <c r="AE23" s="26">
        <v>2003</v>
      </c>
      <c r="AF23" s="26">
        <v>2004</v>
      </c>
      <c r="AG23" s="26">
        <v>2005</v>
      </c>
      <c r="AH23" s="26">
        <v>2006</v>
      </c>
      <c r="AI23" s="26">
        <v>2007</v>
      </c>
      <c r="AJ23" s="26">
        <v>2008</v>
      </c>
      <c r="AK23" s="26">
        <v>2009</v>
      </c>
      <c r="AL23" s="26">
        <v>2010</v>
      </c>
      <c r="AM23" s="121">
        <v>2011</v>
      </c>
      <c r="AN23" s="121" t="s">
        <v>111</v>
      </c>
      <c r="AQ23" s="74"/>
    </row>
    <row r="24" spans="1:45" s="63" customFormat="1" x14ac:dyDescent="0.25">
      <c r="A24" s="82" t="s">
        <v>1</v>
      </c>
      <c r="B24" s="83" t="s">
        <v>10</v>
      </c>
      <c r="C24" s="84">
        <v>11873.529577407238</v>
      </c>
      <c r="D24" s="84">
        <v>12230.406847557086</v>
      </c>
      <c r="E24" s="84">
        <v>12649.485209158696</v>
      </c>
      <c r="F24" s="84">
        <v>13537.305389203799</v>
      </c>
      <c r="G24" s="84">
        <v>14122.202573752753</v>
      </c>
      <c r="H24" s="84">
        <v>14790.51575972212</v>
      </c>
      <c r="I24" s="84">
        <v>15029.396057638443</v>
      </c>
      <c r="J24" s="84">
        <v>14857.59217495673</v>
      </c>
      <c r="K24" s="84">
        <v>15237.252775223951</v>
      </c>
      <c r="L24" s="84">
        <v>15535.330759149299</v>
      </c>
      <c r="M24" s="84">
        <v>15759.577267841971</v>
      </c>
      <c r="N24" s="84">
        <v>16260.130695027443</v>
      </c>
      <c r="O24" s="84">
        <v>17295.035401738445</v>
      </c>
      <c r="P24" s="84">
        <v>17738.237637859573</v>
      </c>
      <c r="Q24" s="84">
        <v>18695.323192599906</v>
      </c>
      <c r="R24" s="84">
        <v>19925.107831183152</v>
      </c>
      <c r="S24" s="84">
        <v>20818.929927490983</v>
      </c>
      <c r="T24" s="84">
        <v>21064.605968383923</v>
      </c>
      <c r="U24" s="84">
        <v>21444.077741827416</v>
      </c>
      <c r="V24" s="84">
        <v>21875.985626073507</v>
      </c>
      <c r="W24" s="84">
        <v>22745.900856000811</v>
      </c>
      <c r="X24" s="84">
        <v>21867.162355830613</v>
      </c>
      <c r="Y24" s="84">
        <v>21719.958821986391</v>
      </c>
      <c r="Z24" s="84">
        <v>22013.189339860837</v>
      </c>
      <c r="AA24" s="84">
        <v>21565.092932814012</v>
      </c>
      <c r="AB24" s="84">
        <v>22629.811141898772</v>
      </c>
      <c r="AC24" s="84">
        <v>23029.621893020081</v>
      </c>
      <c r="AD24" s="84">
        <v>24077.369816104856</v>
      </c>
      <c r="AE24" s="84">
        <v>24821.246021085819</v>
      </c>
      <c r="AF24" s="84">
        <v>25559.875878875042</v>
      </c>
      <c r="AG24" s="84">
        <v>26279</v>
      </c>
      <c r="AH24" s="84">
        <v>26902</v>
      </c>
      <c r="AI24" s="84">
        <v>27953.565672644945</v>
      </c>
      <c r="AJ24" s="84">
        <v>27848.805845611307</v>
      </c>
      <c r="AK24" s="84">
        <v>27666.323681351751</v>
      </c>
      <c r="AL24" s="84">
        <v>27719.048830432635</v>
      </c>
      <c r="AM24" s="84">
        <v>28295</v>
      </c>
      <c r="AN24" s="84">
        <v>28995</v>
      </c>
      <c r="AQ24" s="74"/>
    </row>
    <row r="25" spans="1:45" s="63" customFormat="1" x14ac:dyDescent="0.25">
      <c r="A25" s="56" t="s">
        <v>2</v>
      </c>
      <c r="B25" s="61" t="s">
        <v>11</v>
      </c>
      <c r="C25" s="75">
        <v>2798.4869025610842</v>
      </c>
      <c r="D25" s="75">
        <v>2739.7729226641959</v>
      </c>
      <c r="E25" s="75">
        <v>2393.0703073323848</v>
      </c>
      <c r="F25" s="75">
        <v>2199.091955665871</v>
      </c>
      <c r="G25" s="75">
        <v>2200.2809015595039</v>
      </c>
      <c r="H25" s="75">
        <v>2693.432623218856</v>
      </c>
      <c r="I25" s="75">
        <v>2779.9084652151878</v>
      </c>
      <c r="J25" s="75">
        <v>2855.7030989771001</v>
      </c>
      <c r="K25" s="75">
        <v>3249.2862455182271</v>
      </c>
      <c r="L25" s="75">
        <v>3973.9365791857517</v>
      </c>
      <c r="M25" s="75">
        <v>5470.4421337886561</v>
      </c>
      <c r="N25" s="75">
        <v>8908.1908257294635</v>
      </c>
      <c r="O25" s="75">
        <v>11047.911828031138</v>
      </c>
      <c r="P25" s="75">
        <v>11520.276124706785</v>
      </c>
      <c r="Q25" s="75">
        <v>13027.308413763316</v>
      </c>
      <c r="R25" s="75">
        <v>13913.958193886196</v>
      </c>
      <c r="S25" s="75">
        <v>13932.959445366125</v>
      </c>
      <c r="T25" s="75">
        <v>14050.28766250332</v>
      </c>
      <c r="U25" s="75">
        <v>15018.303643622243</v>
      </c>
      <c r="V25" s="75">
        <v>14464.70228370378</v>
      </c>
      <c r="W25" s="75">
        <v>16497.180567685373</v>
      </c>
      <c r="X25" s="75">
        <v>17627.13089829592</v>
      </c>
      <c r="Y25" s="75">
        <v>18192.491783612291</v>
      </c>
      <c r="Z25" s="75">
        <v>21204.413483941949</v>
      </c>
      <c r="AA25" s="75">
        <v>25144.78491303619</v>
      </c>
      <c r="AB25" s="75">
        <v>22619.389779906698</v>
      </c>
      <c r="AC25" s="75">
        <v>20749.232320553521</v>
      </c>
      <c r="AD25" s="75">
        <v>20380.048905890493</v>
      </c>
      <c r="AE25" s="75">
        <v>20725.182432732181</v>
      </c>
      <c r="AF25" s="75">
        <v>20537.655189268451</v>
      </c>
      <c r="AG25" s="75">
        <v>21371</v>
      </c>
      <c r="AH25" s="75">
        <v>21890</v>
      </c>
      <c r="AI25" s="75">
        <v>22217.283522032423</v>
      </c>
      <c r="AJ25" s="75">
        <v>24305.822187621194</v>
      </c>
      <c r="AK25" s="75">
        <v>26963.475434860098</v>
      </c>
      <c r="AL25" s="75">
        <v>29820.532434580371</v>
      </c>
      <c r="AM25" s="133">
        <v>34147</v>
      </c>
      <c r="AN25" s="133">
        <v>36043</v>
      </c>
      <c r="AP25" s="74"/>
      <c r="AQ25" s="74"/>
    </row>
    <row r="26" spans="1:45" s="63" customFormat="1" x14ac:dyDescent="0.25">
      <c r="A26" s="57" t="s">
        <v>3</v>
      </c>
      <c r="B26" s="63" t="s">
        <v>12</v>
      </c>
      <c r="C26" s="74">
        <v>21769.341488474831</v>
      </c>
      <c r="D26" s="74">
        <v>22683.264649909746</v>
      </c>
      <c r="E26" s="74">
        <v>23096.548597276851</v>
      </c>
      <c r="F26" s="74">
        <v>24746.848920046501</v>
      </c>
      <c r="G26" s="74">
        <v>25925.448855353352</v>
      </c>
      <c r="H26" s="74">
        <v>27867.417516399037</v>
      </c>
      <c r="I26" s="74">
        <v>26108.26788821799</v>
      </c>
      <c r="J26" s="74">
        <v>26234.923262273078</v>
      </c>
      <c r="K26" s="74">
        <v>26273.926374463299</v>
      </c>
      <c r="L26" s="74">
        <v>28111.768983192262</v>
      </c>
      <c r="M26" s="74">
        <v>28820.230206173823</v>
      </c>
      <c r="N26" s="74">
        <v>30404.788074901422</v>
      </c>
      <c r="O26" s="74">
        <v>32313.048511658882</v>
      </c>
      <c r="P26" s="74">
        <v>32738.562402115229</v>
      </c>
      <c r="Q26" s="74">
        <v>35478.182028963507</v>
      </c>
      <c r="R26" s="74">
        <v>37558.551081522164</v>
      </c>
      <c r="S26" s="74">
        <v>37401.502223269847</v>
      </c>
      <c r="T26" s="74">
        <v>36899.262214613977</v>
      </c>
      <c r="U26" s="74">
        <v>36053.981151551969</v>
      </c>
      <c r="V26" s="74">
        <v>36372.128187553986</v>
      </c>
      <c r="W26" s="74">
        <v>38005.030417934962</v>
      </c>
      <c r="X26" s="74">
        <v>37330.642623256485</v>
      </c>
      <c r="Y26" s="74">
        <v>37629.878766712238</v>
      </c>
      <c r="Z26" s="74">
        <v>37703.187248038266</v>
      </c>
      <c r="AA26" s="74">
        <v>34614.028241286935</v>
      </c>
      <c r="AB26" s="74">
        <v>38663.841957398326</v>
      </c>
      <c r="AC26" s="74">
        <v>39789.663197019683</v>
      </c>
      <c r="AD26" s="74">
        <v>40640.812307970991</v>
      </c>
      <c r="AE26" s="74">
        <v>42631.180330722374</v>
      </c>
      <c r="AF26" s="74">
        <v>46018.586303616132</v>
      </c>
      <c r="AG26" s="74">
        <v>48082</v>
      </c>
      <c r="AH26" s="74">
        <v>51353</v>
      </c>
      <c r="AI26" s="74">
        <v>55050.573703067304</v>
      </c>
      <c r="AJ26" s="74">
        <v>55388.919709362228</v>
      </c>
      <c r="AK26" s="74">
        <v>53091.194821164674</v>
      </c>
      <c r="AL26" s="74">
        <v>54065.45517052037</v>
      </c>
      <c r="AM26" s="74">
        <v>56631</v>
      </c>
      <c r="AN26" s="74">
        <v>55994</v>
      </c>
      <c r="AP26" s="74"/>
      <c r="AQ26" s="74"/>
    </row>
    <row r="27" spans="1:45" s="63" customFormat="1" ht="15" x14ac:dyDescent="0.25">
      <c r="A27" s="56" t="s">
        <v>4</v>
      </c>
      <c r="B27" s="61" t="s">
        <v>13</v>
      </c>
      <c r="C27" s="75">
        <v>4593.8087377432412</v>
      </c>
      <c r="D27" s="75">
        <v>4639.5586139978232</v>
      </c>
      <c r="E27" s="75">
        <v>4806.6640251661156</v>
      </c>
      <c r="F27" s="75">
        <v>5215.445156411125</v>
      </c>
      <c r="G27" s="75">
        <v>5721.3875206426173</v>
      </c>
      <c r="H27" s="75">
        <v>6353.6283246742632</v>
      </c>
      <c r="I27" s="75">
        <v>6422.8140966500605</v>
      </c>
      <c r="J27" s="75">
        <v>6701.7105682201072</v>
      </c>
      <c r="K27" s="75">
        <v>6782.6404649104634</v>
      </c>
      <c r="L27" s="75">
        <v>7150.3409562459465</v>
      </c>
      <c r="M27" s="75">
        <v>7350.6642224602529</v>
      </c>
      <c r="N27" s="75">
        <v>7772.4738764256945</v>
      </c>
      <c r="O27" s="75">
        <v>8466.2781584169188</v>
      </c>
      <c r="P27" s="75">
        <v>8888.5274647611041</v>
      </c>
      <c r="Q27" s="75">
        <v>9490.9456024405172</v>
      </c>
      <c r="R27" s="75">
        <v>9942.9387613187591</v>
      </c>
      <c r="S27" s="75">
        <v>10242.538331526604</v>
      </c>
      <c r="T27" s="75">
        <v>9465.091682945309</v>
      </c>
      <c r="U27" s="75">
        <v>10266.622854755577</v>
      </c>
      <c r="V27" s="75">
        <v>10888.146361222065</v>
      </c>
      <c r="W27" s="75">
        <v>11130.26707832031</v>
      </c>
      <c r="X27" s="75">
        <v>11630.793114197413</v>
      </c>
      <c r="Y27" s="75">
        <v>11757.558481769114</v>
      </c>
      <c r="Z27" s="75">
        <v>12010.960406928321</v>
      </c>
      <c r="AA27" s="75">
        <v>11535.879252053015</v>
      </c>
      <c r="AB27" s="75">
        <v>11697.124881161724</v>
      </c>
      <c r="AC27" s="75">
        <v>12069.524543604812</v>
      </c>
      <c r="AD27" s="75">
        <v>12170.82921822308</v>
      </c>
      <c r="AE27" s="75">
        <v>12722.41752504437</v>
      </c>
      <c r="AF27" s="75">
        <v>13162.069102583702</v>
      </c>
      <c r="AG27" s="75">
        <v>13708</v>
      </c>
      <c r="AH27" s="75">
        <v>14360</v>
      </c>
      <c r="AI27" s="75">
        <v>14946.871008939974</v>
      </c>
      <c r="AJ27" s="75">
        <v>15020.960510911955</v>
      </c>
      <c r="AK27" s="75">
        <v>15302.486924461846</v>
      </c>
      <c r="AL27" s="75">
        <v>15894.231072336621</v>
      </c>
      <c r="AM27" s="133">
        <v>16376</v>
      </c>
      <c r="AN27" s="133">
        <v>16724</v>
      </c>
      <c r="AP27" s="74"/>
      <c r="AQ27" s="143"/>
      <c r="AR27" s="143"/>
      <c r="AS27" s="143"/>
    </row>
    <row r="28" spans="1:45" s="63" customFormat="1" ht="15" x14ac:dyDescent="0.25">
      <c r="A28" s="57" t="s">
        <v>5</v>
      </c>
      <c r="B28" s="63" t="s">
        <v>14</v>
      </c>
      <c r="C28" s="74">
        <v>8498.9851942692912</v>
      </c>
      <c r="D28" s="74">
        <v>9272.8402781678451</v>
      </c>
      <c r="E28" s="74">
        <v>10006.826444903685</v>
      </c>
      <c r="F28" s="74">
        <v>9522.4461277786995</v>
      </c>
      <c r="G28" s="74">
        <v>9391.3602039184079</v>
      </c>
      <c r="H28" s="74">
        <v>11252.547006341594</v>
      </c>
      <c r="I28" s="74">
        <v>11699.908415962624</v>
      </c>
      <c r="J28" s="74">
        <v>12350.556142096182</v>
      </c>
      <c r="K28" s="74">
        <v>13940.733584316955</v>
      </c>
      <c r="L28" s="74">
        <v>14878.921479278697</v>
      </c>
      <c r="M28" s="74">
        <v>16113.504733802045</v>
      </c>
      <c r="N28" s="74">
        <v>16834.403766045816</v>
      </c>
      <c r="O28" s="74">
        <v>15149.305926923353</v>
      </c>
      <c r="P28" s="74">
        <v>17081.293267568944</v>
      </c>
      <c r="Q28" s="74">
        <v>16002.945767437515</v>
      </c>
      <c r="R28" s="74">
        <v>14065.333141558845</v>
      </c>
      <c r="S28" s="74">
        <v>15642.725325153733</v>
      </c>
      <c r="T28" s="74">
        <v>16798.962045352931</v>
      </c>
      <c r="U28" s="74">
        <v>19161.303974588744</v>
      </c>
      <c r="V28" s="74">
        <v>21032.055837009444</v>
      </c>
      <c r="W28" s="74">
        <v>21329.162222535389</v>
      </c>
      <c r="X28" s="74">
        <v>18491.343094962831</v>
      </c>
      <c r="Y28" s="74">
        <v>18924.083955347272</v>
      </c>
      <c r="Z28" s="74">
        <v>17637.628938937731</v>
      </c>
      <c r="AA28" s="74">
        <v>12907.238055345759</v>
      </c>
      <c r="AB28" s="74">
        <v>12451.365340401815</v>
      </c>
      <c r="AC28" s="74">
        <v>13136.118956710938</v>
      </c>
      <c r="AD28" s="74">
        <v>14756.017493126652</v>
      </c>
      <c r="AE28" s="74">
        <v>15980.902500625289</v>
      </c>
      <c r="AF28" s="74">
        <v>17698.061564059899</v>
      </c>
      <c r="AG28" s="74">
        <v>18915</v>
      </c>
      <c r="AH28" s="74">
        <v>21213</v>
      </c>
      <c r="AI28" s="74">
        <v>22982.42472655241</v>
      </c>
      <c r="AJ28" s="74">
        <v>25009.357291172808</v>
      </c>
      <c r="AK28" s="74">
        <v>26329.543262803069</v>
      </c>
      <c r="AL28" s="74">
        <v>26302.478227197691</v>
      </c>
      <c r="AM28" s="74">
        <v>28469</v>
      </c>
      <c r="AN28" s="74">
        <v>30163</v>
      </c>
      <c r="AP28" s="74"/>
      <c r="AQ28" s="143"/>
      <c r="AR28" s="143"/>
      <c r="AS28" s="143"/>
    </row>
    <row r="29" spans="1:45" s="63" customFormat="1" ht="15" x14ac:dyDescent="0.25">
      <c r="A29" s="56" t="s">
        <v>6</v>
      </c>
      <c r="B29" s="61" t="s">
        <v>104</v>
      </c>
      <c r="C29" s="75">
        <v>12742.649336825409</v>
      </c>
      <c r="D29" s="75">
        <v>13398.787391761161</v>
      </c>
      <c r="E29" s="75">
        <v>13639.893531648349</v>
      </c>
      <c r="F29" s="75">
        <v>14561.63086377473</v>
      </c>
      <c r="G29" s="75">
        <v>15005.136972485896</v>
      </c>
      <c r="H29" s="75">
        <v>15905.073497756181</v>
      </c>
      <c r="I29" s="75">
        <v>15802.881334090618</v>
      </c>
      <c r="J29" s="75">
        <v>16110.419003342342</v>
      </c>
      <c r="K29" s="75">
        <v>15942.49117780509</v>
      </c>
      <c r="L29" s="75">
        <v>16357.386180946391</v>
      </c>
      <c r="M29" s="75">
        <v>16549.877182947133</v>
      </c>
      <c r="N29" s="75">
        <v>17197.686720586637</v>
      </c>
      <c r="O29" s="75">
        <v>18021.286989510623</v>
      </c>
      <c r="P29" s="75">
        <v>18975.143901809766</v>
      </c>
      <c r="Q29" s="75">
        <v>19625.954541537347</v>
      </c>
      <c r="R29" s="75">
        <v>20421.763502631475</v>
      </c>
      <c r="S29" s="75">
        <v>20310.293709280752</v>
      </c>
      <c r="T29" s="75">
        <v>21532.997297710601</v>
      </c>
      <c r="U29" s="75">
        <v>23021.317668084874</v>
      </c>
      <c r="V29" s="75">
        <v>24186.687680154686</v>
      </c>
      <c r="W29" s="75">
        <v>24857.26074318563</v>
      </c>
      <c r="X29" s="75">
        <v>24694.962950041805</v>
      </c>
      <c r="Y29" s="75">
        <v>25597.792543531014</v>
      </c>
      <c r="Z29" s="75">
        <v>24988.494633353781</v>
      </c>
      <c r="AA29" s="75">
        <v>20191.747983439185</v>
      </c>
      <c r="AB29" s="75">
        <v>22394.972134033895</v>
      </c>
      <c r="AC29" s="75">
        <v>23219.557898309635</v>
      </c>
      <c r="AD29" s="75">
        <v>23636.833587027715</v>
      </c>
      <c r="AE29" s="75">
        <v>24347.940310298138</v>
      </c>
      <c r="AF29" s="75">
        <v>26002.747807098709</v>
      </c>
      <c r="AG29" s="75">
        <v>27443</v>
      </c>
      <c r="AH29" s="75">
        <v>29699</v>
      </c>
      <c r="AI29" s="75">
        <v>32312.865250977731</v>
      </c>
      <c r="AJ29" s="75">
        <v>33268.208588956579</v>
      </c>
      <c r="AK29" s="75">
        <v>32714.563661823355</v>
      </c>
      <c r="AL29" s="75">
        <v>34465.750882081862</v>
      </c>
      <c r="AM29" s="133">
        <v>37393</v>
      </c>
      <c r="AN29" s="133">
        <v>38893</v>
      </c>
      <c r="AP29" s="74"/>
      <c r="AQ29" s="143"/>
      <c r="AR29" s="143"/>
      <c r="AS29" s="143"/>
    </row>
    <row r="30" spans="1:45" s="63" customFormat="1" ht="15" x14ac:dyDescent="0.25">
      <c r="A30" s="57" t="s">
        <v>7</v>
      </c>
      <c r="B30" s="63" t="s">
        <v>15</v>
      </c>
      <c r="C30" s="74">
        <v>6874.6508517617185</v>
      </c>
      <c r="D30" s="74">
        <v>7286.0714314859297</v>
      </c>
      <c r="E30" s="74">
        <v>7934.0812124540616</v>
      </c>
      <c r="F30" s="74">
        <v>8724.5331782588346</v>
      </c>
      <c r="G30" s="74">
        <v>9315.3355224709012</v>
      </c>
      <c r="H30" s="74">
        <v>9977.565953669995</v>
      </c>
      <c r="I30" s="74">
        <v>10190.843695958185</v>
      </c>
      <c r="J30" s="74">
        <v>10823.541396001163</v>
      </c>
      <c r="K30" s="74">
        <v>10698.430647923937</v>
      </c>
      <c r="L30" s="74">
        <v>10998.065031424861</v>
      </c>
      <c r="M30" s="74">
        <v>11085.39321668395</v>
      </c>
      <c r="N30" s="74">
        <v>11164.961334073963</v>
      </c>
      <c r="O30" s="74">
        <v>11536.800820541212</v>
      </c>
      <c r="P30" s="74">
        <v>11903.444155623733</v>
      </c>
      <c r="Q30" s="74">
        <v>12445.06132747182</v>
      </c>
      <c r="R30" s="74">
        <v>13019.839205636461</v>
      </c>
      <c r="S30" s="74">
        <v>13165.716429663316</v>
      </c>
      <c r="T30" s="74">
        <v>14129.240970818422</v>
      </c>
      <c r="U30" s="74">
        <v>14407.017422789531</v>
      </c>
      <c r="V30" s="74">
        <v>15077.539860515148</v>
      </c>
      <c r="W30" s="74">
        <v>15995.09629767476</v>
      </c>
      <c r="X30" s="74">
        <v>16546.773006331157</v>
      </c>
      <c r="Y30" s="74">
        <v>17541.871312572057</v>
      </c>
      <c r="Z30" s="74">
        <v>18051.480062011757</v>
      </c>
      <c r="AA30" s="74">
        <v>17751.510322613962</v>
      </c>
      <c r="AB30" s="74">
        <v>18100.774294357903</v>
      </c>
      <c r="AC30" s="74">
        <v>18695.128077157715</v>
      </c>
      <c r="AD30" s="74">
        <v>19210.753170315416</v>
      </c>
      <c r="AE30" s="74">
        <v>20078.566372939145</v>
      </c>
      <c r="AF30" s="74">
        <v>21598.341411356665</v>
      </c>
      <c r="AG30" s="74">
        <v>23285</v>
      </c>
      <c r="AH30" s="74">
        <v>25792</v>
      </c>
      <c r="AI30" s="74">
        <v>28613.743682446428</v>
      </c>
      <c r="AJ30" s="74">
        <v>29925.05149266545</v>
      </c>
      <c r="AK30" s="74">
        <v>29535.084263831181</v>
      </c>
      <c r="AL30" s="74">
        <v>31369.304487484627</v>
      </c>
      <c r="AM30" s="74">
        <v>33455</v>
      </c>
      <c r="AN30" s="74">
        <v>35096</v>
      </c>
      <c r="AP30" s="74"/>
      <c r="AQ30" s="143"/>
    </row>
    <row r="31" spans="1:45" s="63" customFormat="1" x14ac:dyDescent="0.25">
      <c r="A31" s="56" t="s">
        <v>8</v>
      </c>
      <c r="B31" s="61" t="s">
        <v>16</v>
      </c>
      <c r="C31" s="75">
        <v>22075.163713713766</v>
      </c>
      <c r="D31" s="75">
        <v>22712.741067257717</v>
      </c>
      <c r="E31" s="75">
        <v>23980.829782659068</v>
      </c>
      <c r="F31" s="75">
        <v>25563.918534323348</v>
      </c>
      <c r="G31" s="75">
        <v>26553.156150433471</v>
      </c>
      <c r="H31" s="75">
        <v>28931.586997102968</v>
      </c>
      <c r="I31" s="75">
        <v>30164.624414591759</v>
      </c>
      <c r="J31" s="75">
        <v>31309.21316555727</v>
      </c>
      <c r="K31" s="75">
        <v>32495.358337180714</v>
      </c>
      <c r="L31" s="75">
        <v>31796.303444621728</v>
      </c>
      <c r="M31" s="75">
        <v>32439.163745975995</v>
      </c>
      <c r="N31" s="75">
        <v>33772.150035512946</v>
      </c>
      <c r="O31" s="75">
        <v>35410.165636270169</v>
      </c>
      <c r="P31" s="75">
        <v>37885.090594980917</v>
      </c>
      <c r="Q31" s="75">
        <v>39148.852576065845</v>
      </c>
      <c r="R31" s="75">
        <v>41764.203664614084</v>
      </c>
      <c r="S31" s="75">
        <v>44688.996273990408</v>
      </c>
      <c r="T31" s="75">
        <v>45355.690974691795</v>
      </c>
      <c r="U31" s="75">
        <v>48368.42846434332</v>
      </c>
      <c r="V31" s="75">
        <v>53295.28366040004</v>
      </c>
      <c r="W31" s="75">
        <v>56339.534018657832</v>
      </c>
      <c r="X31" s="75">
        <v>57010.348964804689</v>
      </c>
      <c r="Y31" s="75">
        <v>59200.733092014299</v>
      </c>
      <c r="Z31" s="75">
        <v>58374.452654123983</v>
      </c>
      <c r="AA31" s="75">
        <v>55171.645803034648</v>
      </c>
      <c r="AB31" s="75">
        <v>54720.279410227675</v>
      </c>
      <c r="AC31" s="75">
        <v>55385.45945233322</v>
      </c>
      <c r="AD31" s="75">
        <v>57039.062782236302</v>
      </c>
      <c r="AE31" s="75">
        <v>59279.477653288021</v>
      </c>
      <c r="AF31" s="75">
        <v>62010.054607398313</v>
      </c>
      <c r="AG31" s="75">
        <v>65096</v>
      </c>
      <c r="AH31" s="75">
        <v>69289</v>
      </c>
      <c r="AI31" s="75">
        <v>74010.231142166536</v>
      </c>
      <c r="AJ31" s="75">
        <v>77359.292361197018</v>
      </c>
      <c r="AK31" s="75">
        <v>79784.898380529819</v>
      </c>
      <c r="AL31" s="75">
        <v>82688.07744748285</v>
      </c>
      <c r="AM31" s="133">
        <v>88215</v>
      </c>
      <c r="AN31" s="133">
        <v>92612</v>
      </c>
      <c r="AP31" s="74"/>
    </row>
    <row r="32" spans="1:45" s="63" customFormat="1" x14ac:dyDescent="0.25">
      <c r="A32" s="85" t="s">
        <v>9</v>
      </c>
      <c r="B32" s="86" t="s">
        <v>105</v>
      </c>
      <c r="C32" s="87">
        <v>16396.934384706034</v>
      </c>
      <c r="D32" s="87">
        <v>17513.455829046416</v>
      </c>
      <c r="E32" s="87">
        <v>18867.175976814338</v>
      </c>
      <c r="F32" s="87">
        <v>19753.358023507575</v>
      </c>
      <c r="G32" s="87">
        <v>20680.42214691027</v>
      </c>
      <c r="H32" s="87">
        <v>22488.453871729762</v>
      </c>
      <c r="I32" s="87">
        <v>23082.74585327067</v>
      </c>
      <c r="J32" s="87">
        <v>23939.029599452904</v>
      </c>
      <c r="K32" s="87">
        <v>23801.38809517659</v>
      </c>
      <c r="L32" s="87">
        <v>25079.293632974219</v>
      </c>
      <c r="M32" s="87">
        <v>25748.654162980318</v>
      </c>
      <c r="N32" s="87">
        <v>26911.687149879857</v>
      </c>
      <c r="O32" s="87">
        <v>28492.977738989655</v>
      </c>
      <c r="P32" s="87">
        <v>29792.444056901397</v>
      </c>
      <c r="Q32" s="87">
        <v>31032.590433928326</v>
      </c>
      <c r="R32" s="87">
        <v>32083.955325005612</v>
      </c>
      <c r="S32" s="87">
        <v>33415.258820705036</v>
      </c>
      <c r="T32" s="87">
        <v>36316.237981830476</v>
      </c>
      <c r="U32" s="87">
        <v>39032.613484322806</v>
      </c>
      <c r="V32" s="87">
        <v>42960.098581877217</v>
      </c>
      <c r="W32" s="87">
        <v>46425.860991722562</v>
      </c>
      <c r="X32" s="87">
        <v>52323.916549019319</v>
      </c>
      <c r="Y32" s="87">
        <v>55465.700324370322</v>
      </c>
      <c r="Z32" s="87">
        <v>56626.806818298261</v>
      </c>
      <c r="AA32" s="87">
        <v>57936.245803150938</v>
      </c>
      <c r="AB32" s="87">
        <v>58584.880288887907</v>
      </c>
      <c r="AC32" s="87">
        <v>59316.936307360185</v>
      </c>
      <c r="AD32" s="87">
        <v>60246.902276688459</v>
      </c>
      <c r="AE32" s="87">
        <v>61820.373145433725</v>
      </c>
      <c r="AF32" s="87">
        <v>64784.367178598848</v>
      </c>
      <c r="AG32" s="87">
        <v>67102</v>
      </c>
      <c r="AH32" s="87">
        <v>70390</v>
      </c>
      <c r="AI32" s="87">
        <v>74224.769221335693</v>
      </c>
      <c r="AJ32" s="87">
        <v>76284.402020336158</v>
      </c>
      <c r="AK32" s="87">
        <v>79324.4481594315</v>
      </c>
      <c r="AL32" s="87">
        <v>82386.360248622703</v>
      </c>
      <c r="AM32" s="74">
        <v>85083</v>
      </c>
      <c r="AN32" s="74">
        <v>89329</v>
      </c>
      <c r="AO32" s="74"/>
      <c r="AP32" s="74"/>
      <c r="AQ32" s="74"/>
    </row>
    <row r="33" spans="1:43" s="63" customFormat="1" x14ac:dyDescent="0.25">
      <c r="A33" s="56"/>
      <c r="B33" s="61" t="s">
        <v>17</v>
      </c>
      <c r="C33" s="75">
        <v>110449.27240960629</v>
      </c>
      <c r="D33" s="75">
        <v>115295.75322299008</v>
      </c>
      <c r="E33" s="75">
        <v>120135.01584332557</v>
      </c>
      <c r="F33" s="75">
        <v>127646.09105225089</v>
      </c>
      <c r="G33" s="75">
        <v>133166.414323598</v>
      </c>
      <c r="H33" s="75">
        <v>143295.53786670786</v>
      </c>
      <c r="I33" s="75">
        <v>143738.07835871339</v>
      </c>
      <c r="J33" s="75">
        <v>146664.28100649509</v>
      </c>
      <c r="K33" s="75">
        <v>148879.61955810574</v>
      </c>
      <c r="L33" s="75">
        <v>154184.94021996754</v>
      </c>
      <c r="M33" s="75">
        <v>158485.44417961754</v>
      </c>
      <c r="N33" s="75">
        <v>166929.81595666791</v>
      </c>
      <c r="O33" s="75">
        <v>176277.47867905768</v>
      </c>
      <c r="P33" s="75">
        <v>183362.71564007745</v>
      </c>
      <c r="Q33" s="75">
        <v>192757.89265113976</v>
      </c>
      <c r="R33" s="75">
        <v>202116.89155190418</v>
      </c>
      <c r="S33" s="75">
        <v>208825.37548382537</v>
      </c>
      <c r="T33" s="75">
        <v>215256.49980804868</v>
      </c>
      <c r="U33" s="75">
        <v>225281.43121824006</v>
      </c>
      <c r="V33" s="75">
        <v>238191.68149286578</v>
      </c>
      <c r="W33" s="75">
        <v>250970.77856243533</v>
      </c>
      <c r="X33" s="75">
        <v>255181.3084383622</v>
      </c>
      <c r="Y33" s="75">
        <v>263363.79025354935</v>
      </c>
      <c r="Z33" s="75">
        <v>265541.14065455791</v>
      </c>
      <c r="AA33" s="75">
        <v>253812.80435724862</v>
      </c>
      <c r="AB33" s="75">
        <v>260752.69260187444</v>
      </c>
      <c r="AC33" s="75">
        <v>264816.32193332992</v>
      </c>
      <c r="AD33" s="75">
        <v>271830.60351990699</v>
      </c>
      <c r="AE33" s="75">
        <v>282151.91994226008</v>
      </c>
      <c r="AF33" s="75">
        <v>297340.89252612967</v>
      </c>
      <c r="AG33" s="75">
        <v>311281</v>
      </c>
      <c r="AH33" s="75">
        <v>330888</v>
      </c>
      <c r="AI33" s="75">
        <v>352201.26567259809</v>
      </c>
      <c r="AJ33" s="75">
        <v>364432.31733460142</v>
      </c>
      <c r="AK33" s="75">
        <v>371606.95057495398</v>
      </c>
      <c r="AL33" s="75">
        <v>385501.14271982381</v>
      </c>
      <c r="AM33" s="134">
        <v>409313</v>
      </c>
      <c r="AN33" s="134">
        <v>425462</v>
      </c>
      <c r="AP33" s="74"/>
      <c r="AQ33" s="74"/>
    </row>
    <row r="34" spans="1:43" s="63" customFormat="1" x14ac:dyDescent="0.25">
      <c r="A34" s="25"/>
      <c r="B34" s="79" t="s">
        <v>18</v>
      </c>
      <c r="C34" s="80">
        <v>9433.819898641912</v>
      </c>
      <c r="D34" s="80">
        <v>10244.494411530042</v>
      </c>
      <c r="E34" s="80">
        <v>10664.473359993797</v>
      </c>
      <c r="F34" s="80">
        <v>15145.257358119132</v>
      </c>
      <c r="G34" s="80">
        <v>17830.5647492348</v>
      </c>
      <c r="H34" s="80">
        <v>12510.686061670158</v>
      </c>
      <c r="I34" s="80">
        <v>16906.340325520472</v>
      </c>
      <c r="J34" s="80">
        <v>15374.320396454881</v>
      </c>
      <c r="K34" s="80">
        <v>16025.519472904667</v>
      </c>
      <c r="L34" s="80">
        <v>15431.315509833374</v>
      </c>
      <c r="M34" s="80">
        <v>16370.994781380286</v>
      </c>
      <c r="N34" s="80">
        <v>18237.750242782979</v>
      </c>
      <c r="O34" s="80">
        <v>19269.650215182392</v>
      </c>
      <c r="P34" s="80">
        <v>21292.938106859052</v>
      </c>
      <c r="Q34" s="80">
        <v>18244.089137688286</v>
      </c>
      <c r="R34" s="80">
        <v>17844.012071257119</v>
      </c>
      <c r="S34" s="80">
        <v>16866.754696466414</v>
      </c>
      <c r="T34" s="80">
        <v>21173.507621976922</v>
      </c>
      <c r="U34" s="80">
        <v>25556.852261588865</v>
      </c>
      <c r="V34" s="80">
        <v>26608.700524189477</v>
      </c>
      <c r="W34" s="80">
        <v>27895.805167462684</v>
      </c>
      <c r="X34" s="80">
        <v>28028.959416903799</v>
      </c>
      <c r="Y34" s="80">
        <v>28882.109226785185</v>
      </c>
      <c r="Z34" s="80">
        <v>28249.656561348365</v>
      </c>
      <c r="AA34" s="80">
        <v>23951.879905868311</v>
      </c>
      <c r="AB34" s="80">
        <v>23990.297375427748</v>
      </c>
      <c r="AC34" s="80">
        <v>24762.681966304408</v>
      </c>
      <c r="AD34" s="80">
        <v>24926.58361400463</v>
      </c>
      <c r="AE34" s="80">
        <v>26276.858205863504</v>
      </c>
      <c r="AF34" s="80">
        <v>27523.288381742736</v>
      </c>
      <c r="AG34" s="80">
        <v>28875</v>
      </c>
      <c r="AH34" s="80">
        <v>32050</v>
      </c>
      <c r="AI34" s="80">
        <v>35762.42016855735</v>
      </c>
      <c r="AJ34" s="80">
        <v>37296.543343063298</v>
      </c>
      <c r="AK34" s="80">
        <v>36661.685603642843</v>
      </c>
      <c r="AL34" s="80">
        <v>39087.826562707443</v>
      </c>
      <c r="AM34" s="80">
        <v>43420</v>
      </c>
      <c r="AN34" s="80">
        <v>45645</v>
      </c>
      <c r="AP34" s="74"/>
      <c r="AQ34" s="74"/>
    </row>
    <row r="35" spans="1:43" s="63" customFormat="1" x14ac:dyDescent="0.25">
      <c r="A35" s="81"/>
      <c r="B35" s="77" t="s">
        <v>19</v>
      </c>
      <c r="C35" s="131">
        <v>120067.77142346057</v>
      </c>
      <c r="D35" s="131">
        <v>125643.35730967518</v>
      </c>
      <c r="E35" s="131">
        <v>130909.18907736089</v>
      </c>
      <c r="F35" s="131">
        <v>142045.80295337134</v>
      </c>
      <c r="G35" s="131">
        <v>149760.26679063856</v>
      </c>
      <c r="H35" s="131">
        <v>155984.48662569898</v>
      </c>
      <c r="I35" s="131">
        <v>159838.3913150563</v>
      </c>
      <c r="J35" s="131">
        <v>161640.25218645684</v>
      </c>
      <c r="K35" s="131">
        <v>164406.07013227759</v>
      </c>
      <c r="L35" s="131">
        <v>169362.79555409023</v>
      </c>
      <c r="M35" s="131">
        <v>174480.79592899539</v>
      </c>
      <c r="N35" s="131">
        <v>184547.12021132739</v>
      </c>
      <c r="O35" s="131">
        <v>194889.53659069995</v>
      </c>
      <c r="P35" s="131">
        <v>203689.36402634953</v>
      </c>
      <c r="Q35" s="131">
        <v>210921.93664050879</v>
      </c>
      <c r="R35" s="131">
        <v>220167.62761515111</v>
      </c>
      <c r="S35" s="131">
        <v>226308.58967805703</v>
      </c>
      <c r="T35" s="131">
        <v>236093.30079333091</v>
      </c>
      <c r="U35" s="131">
        <v>249613.86816297242</v>
      </c>
      <c r="V35" s="131">
        <v>263611.74446948903</v>
      </c>
      <c r="W35" s="131">
        <v>277650.23058863159</v>
      </c>
      <c r="X35" s="131">
        <v>282059.46011123998</v>
      </c>
      <c r="Y35" s="131">
        <v>291069.89786837518</v>
      </c>
      <c r="Z35" s="131">
        <v>292828.70690983074</v>
      </c>
      <c r="AA35" s="131">
        <v>277627.99423951231</v>
      </c>
      <c r="AB35" s="131">
        <v>284760.80643758265</v>
      </c>
      <c r="AC35" s="131">
        <v>289538.88769037049</v>
      </c>
      <c r="AD35" s="131">
        <v>296788.54525172309</v>
      </c>
      <c r="AE35" s="131">
        <v>308418.22646997339</v>
      </c>
      <c r="AF35" s="131">
        <v>324865.99059727479</v>
      </c>
      <c r="AG35" s="131">
        <v>340156</v>
      </c>
      <c r="AH35" s="131">
        <v>362938</v>
      </c>
      <c r="AI35" s="131">
        <v>387982.64872961049</v>
      </c>
      <c r="AJ35" s="131">
        <v>401744.28181892214</v>
      </c>
      <c r="AK35" s="131">
        <v>408379.39256039652</v>
      </c>
      <c r="AL35" s="131">
        <v>424598.94437599834</v>
      </c>
      <c r="AM35" s="132">
        <v>452578</v>
      </c>
      <c r="AN35" s="132">
        <v>470903</v>
      </c>
    </row>
    <row r="36" spans="1:43" ht="15" x14ac:dyDescent="0.25">
      <c r="A36" s="88" t="s">
        <v>109</v>
      </c>
      <c r="AP36" s="143"/>
    </row>
    <row r="37" spans="1:43" x14ac:dyDescent="0.2">
      <c r="A37" s="119" t="s">
        <v>113</v>
      </c>
    </row>
    <row r="38" spans="1:43" x14ac:dyDescent="0.2">
      <c r="A38" s="149"/>
    </row>
    <row r="39" spans="1:43" x14ac:dyDescent="0.2">
      <c r="A39" s="32" t="s">
        <v>121</v>
      </c>
      <c r="B39" s="32"/>
    </row>
  </sheetData>
  <mergeCells count="2">
    <mergeCell ref="A7:B7"/>
    <mergeCell ref="A23:B23"/>
  </mergeCells>
  <hyperlinks>
    <hyperlink ref="AN5" location="Índice!A1" display="Menú principal"/>
  </hyperlinks>
  <printOptions horizontalCentered="1" verticalCentered="1"/>
  <pageMargins left="0.19685039370078741" right="0.19685039370078741" top="0.19685039370078741" bottom="0.19685039370078741" header="0.11811023622047245" footer="0.11811023622047245"/>
  <pageSetup scale="60"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V71"/>
  <sheetViews>
    <sheetView zoomScaleNormal="100" workbookViewId="0">
      <selection activeCell="A7" sqref="A7:B7"/>
    </sheetView>
  </sheetViews>
  <sheetFormatPr baseColWidth="10" defaultRowHeight="12.75" x14ac:dyDescent="0.2"/>
  <cols>
    <col min="1" max="1" width="3.5703125" style="17" customWidth="1"/>
    <col min="2" max="2" width="84.28515625" style="17" bestFit="1" customWidth="1"/>
    <col min="3" max="4" width="5" style="17" bestFit="1" customWidth="1"/>
    <col min="5" max="5" width="5.140625" style="17" bestFit="1" customWidth="1"/>
    <col min="6" max="7" width="5" style="17" bestFit="1" customWidth="1"/>
    <col min="8" max="8" width="5.5703125" style="17" bestFit="1" customWidth="1"/>
    <col min="9" max="14" width="5" style="17" bestFit="1" customWidth="1"/>
    <col min="15" max="15" width="5.140625" style="17" bestFit="1" customWidth="1"/>
    <col min="16" max="16" width="5" style="17" bestFit="1" customWidth="1"/>
    <col min="17" max="18" width="5.140625" style="17" bestFit="1" customWidth="1"/>
    <col min="19" max="23" width="5" style="17" bestFit="1" customWidth="1"/>
    <col min="24" max="24" width="5.140625" style="17" bestFit="1" customWidth="1"/>
    <col min="25" max="26" width="5" style="17" bestFit="1" customWidth="1"/>
    <col min="27" max="29" width="5.140625" style="17" bestFit="1" customWidth="1"/>
    <col min="30" max="38" width="5" style="17" bestFit="1" customWidth="1"/>
    <col min="39" max="39" width="5.5703125" style="19" customWidth="1"/>
    <col min="40" max="40" width="7.140625" style="19" customWidth="1"/>
    <col min="41" max="41" width="11.42578125" style="19"/>
    <col min="42" max="44" width="5.5703125" style="19" customWidth="1"/>
    <col min="45" max="16384" width="11.42578125" style="19"/>
  </cols>
  <sheetData>
    <row r="3" spans="1:44" x14ac:dyDescent="0.2">
      <c r="C3" s="17" t="s">
        <v>54</v>
      </c>
    </row>
    <row r="5" spans="1:44" ht="15" customHeight="1" x14ac:dyDescent="0.2">
      <c r="A5" s="17" t="s">
        <v>70</v>
      </c>
      <c r="AM5" s="142"/>
      <c r="AN5" s="173" t="s">
        <v>92</v>
      </c>
    </row>
    <row r="6" spans="1:44" ht="14.25" x14ac:dyDescent="0.2">
      <c r="A6" s="17" t="s">
        <v>123</v>
      </c>
      <c r="AI6" s="70"/>
      <c r="AJ6" s="70"/>
      <c r="AK6" s="70"/>
      <c r="AL6" s="70"/>
    </row>
    <row r="7" spans="1:44" s="67" customFormat="1" ht="14.25" x14ac:dyDescent="0.25">
      <c r="A7" s="182" t="s">
        <v>0</v>
      </c>
      <c r="B7" s="183"/>
      <c r="C7" s="27">
        <v>1975</v>
      </c>
      <c r="D7" s="27">
        <v>1976</v>
      </c>
      <c r="E7" s="27">
        <v>1977</v>
      </c>
      <c r="F7" s="27">
        <v>1978</v>
      </c>
      <c r="G7" s="27">
        <v>1979</v>
      </c>
      <c r="H7" s="27">
        <v>1980</v>
      </c>
      <c r="I7" s="27">
        <v>1981</v>
      </c>
      <c r="J7" s="27">
        <v>1982</v>
      </c>
      <c r="K7" s="27">
        <v>1983</v>
      </c>
      <c r="L7" s="27">
        <v>1984</v>
      </c>
      <c r="M7" s="27">
        <v>1985</v>
      </c>
      <c r="N7" s="27">
        <v>1986</v>
      </c>
      <c r="O7" s="27">
        <v>1987</v>
      </c>
      <c r="P7" s="27">
        <v>1988</v>
      </c>
      <c r="Q7" s="27">
        <v>1989</v>
      </c>
      <c r="R7" s="27">
        <v>1990</v>
      </c>
      <c r="S7" s="27">
        <v>1991</v>
      </c>
      <c r="T7" s="27">
        <v>1992</v>
      </c>
      <c r="U7" s="27">
        <v>1993</v>
      </c>
      <c r="V7" s="27">
        <v>1994</v>
      </c>
      <c r="W7" s="27">
        <v>1995</v>
      </c>
      <c r="X7" s="27">
        <v>1996</v>
      </c>
      <c r="Y7" s="27">
        <v>1997</v>
      </c>
      <c r="Z7" s="27">
        <v>1998</v>
      </c>
      <c r="AA7" s="27">
        <v>1999</v>
      </c>
      <c r="AB7" s="26">
        <v>2000</v>
      </c>
      <c r="AC7" s="26">
        <v>2001</v>
      </c>
      <c r="AD7" s="26">
        <v>2002</v>
      </c>
      <c r="AE7" s="26">
        <v>2003</v>
      </c>
      <c r="AF7" s="26">
        <v>2004</v>
      </c>
      <c r="AG7" s="26">
        <v>2005</v>
      </c>
      <c r="AH7" s="26">
        <v>2006</v>
      </c>
      <c r="AI7" s="26">
        <v>2007</v>
      </c>
      <c r="AJ7" s="26">
        <v>2008</v>
      </c>
      <c r="AK7" s="26">
        <v>2009</v>
      </c>
      <c r="AL7" s="26">
        <v>2010</v>
      </c>
      <c r="AM7" s="121">
        <v>2011</v>
      </c>
      <c r="AN7" s="26" t="s">
        <v>112</v>
      </c>
    </row>
    <row r="8" spans="1:44" x14ac:dyDescent="0.2">
      <c r="A8" s="55" t="s">
        <v>1</v>
      </c>
      <c r="B8" s="19" t="s">
        <v>10</v>
      </c>
      <c r="C8" s="36">
        <v>22.737035457051988</v>
      </c>
      <c r="D8" s="36">
        <v>22.295784868405228</v>
      </c>
      <c r="E8" s="36">
        <v>23.689729746198068</v>
      </c>
      <c r="F8" s="36">
        <v>21.762869832833385</v>
      </c>
      <c r="G8" s="36">
        <v>20.459655758981061</v>
      </c>
      <c r="H8" s="36">
        <v>19.014793527326887</v>
      </c>
      <c r="I8" s="36">
        <v>18.713270844605219</v>
      </c>
      <c r="J8" s="36">
        <v>18.238043068580957</v>
      </c>
      <c r="K8" s="36">
        <v>18.196882776573556</v>
      </c>
      <c r="L8" s="36">
        <v>16.998247641076173</v>
      </c>
      <c r="M8" s="36">
        <v>16.641931028943855</v>
      </c>
      <c r="N8" s="36">
        <v>17.104908803846449</v>
      </c>
      <c r="O8" s="36">
        <v>17.852597273609042</v>
      </c>
      <c r="P8" s="36">
        <v>16.658594258253192</v>
      </c>
      <c r="Q8" s="36">
        <v>16.120825196036304</v>
      </c>
      <c r="R8" s="36">
        <v>16.487034369916042</v>
      </c>
      <c r="S8" s="36">
        <v>17.329307501964351</v>
      </c>
      <c r="T8" s="36">
        <v>15.758600171334166</v>
      </c>
      <c r="U8" s="36">
        <v>13.66440293673303</v>
      </c>
      <c r="V8" s="36">
        <v>13.151953811841445</v>
      </c>
      <c r="W8" s="36">
        <v>12.449640739555297</v>
      </c>
      <c r="X8" s="36">
        <v>10.803479098406493</v>
      </c>
      <c r="Y8" s="36">
        <v>10.383919329965336</v>
      </c>
      <c r="Z8" s="36">
        <v>10.655864730452159</v>
      </c>
      <c r="AA8" s="36">
        <v>10.076051911757174</v>
      </c>
      <c r="AB8" s="36">
        <v>9.6184790074838471</v>
      </c>
      <c r="AC8" s="36">
        <v>9.6012996457144801</v>
      </c>
      <c r="AD8" s="36">
        <v>9.5970368051752484</v>
      </c>
      <c r="AE8" s="36">
        <v>8.9172330316191619</v>
      </c>
      <c r="AF8" s="36">
        <v>8.1567225219268131</v>
      </c>
      <c r="AG8" s="36">
        <v>7.7255729724008955</v>
      </c>
      <c r="AH8" s="36">
        <v>7.36367472609912</v>
      </c>
      <c r="AI8" s="36">
        <v>7.118532402939648</v>
      </c>
      <c r="AJ8" s="36">
        <v>6.8662554911922218</v>
      </c>
      <c r="AK8" s="36">
        <v>6.8626188206805949</v>
      </c>
      <c r="AL8" s="36">
        <v>6.5020076194111471</v>
      </c>
      <c r="AM8" s="36">
        <v>6.2465518298289711</v>
      </c>
      <c r="AN8" s="36">
        <v>5.7658004240796705</v>
      </c>
      <c r="AP8" s="36"/>
      <c r="AQ8" s="36"/>
      <c r="AR8" s="36"/>
    </row>
    <row r="9" spans="1:44" x14ac:dyDescent="0.2">
      <c r="A9" s="54" t="s">
        <v>2</v>
      </c>
      <c r="B9" s="30" t="s">
        <v>11</v>
      </c>
      <c r="C9" s="39">
        <v>1.625940386657782</v>
      </c>
      <c r="D9" s="39">
        <v>1.8099280137966249</v>
      </c>
      <c r="E9" s="39">
        <v>1.3681970114890432</v>
      </c>
      <c r="F9" s="39">
        <v>1.1968773009201006</v>
      </c>
      <c r="G9" s="39">
        <v>1.307554265205622</v>
      </c>
      <c r="H9" s="39">
        <v>2.0655818511311606</v>
      </c>
      <c r="I9" s="39">
        <v>2.1649339759708517</v>
      </c>
      <c r="J9" s="39">
        <v>2.2351119839336677</v>
      </c>
      <c r="K9" s="39">
        <v>2.4695489896569551</v>
      </c>
      <c r="L9" s="39">
        <v>2.7802340377997741</v>
      </c>
      <c r="M9" s="39">
        <v>3.4659287514707362</v>
      </c>
      <c r="N9" s="39">
        <v>3.9666870628452138</v>
      </c>
      <c r="O9" s="39">
        <v>5.2746090155829668</v>
      </c>
      <c r="P9" s="39">
        <v>4.9277264915180741</v>
      </c>
      <c r="Q9" s="39">
        <v>6.0764161905297218</v>
      </c>
      <c r="R9" s="39">
        <v>7.3463971373010333</v>
      </c>
      <c r="S9" s="39">
        <v>6.360584712178734</v>
      </c>
      <c r="T9" s="39">
        <v>5.2539136468050192</v>
      </c>
      <c r="U9" s="39">
        <v>4.2154643470387496</v>
      </c>
      <c r="V9" s="39">
        <v>3.3997716719799733</v>
      </c>
      <c r="W9" s="39">
        <v>3.8056961366094009</v>
      </c>
      <c r="X9" s="39">
        <v>4.0833249806753926</v>
      </c>
      <c r="Y9" s="39">
        <v>3.4546107703231188</v>
      </c>
      <c r="Z9" s="39">
        <v>3.1749415483653913</v>
      </c>
      <c r="AA9" s="39">
        <v>5.4098178646439266</v>
      </c>
      <c r="AB9" s="39">
        <v>6.5033441533474106</v>
      </c>
      <c r="AC9" s="39">
        <v>5.0517934585800974</v>
      </c>
      <c r="AD9" s="39">
        <v>4.9531123819659673</v>
      </c>
      <c r="AE9" s="39">
        <v>5.816145289611514</v>
      </c>
      <c r="AF9" s="39">
        <v>5.9964054054074385</v>
      </c>
      <c r="AG9" s="39">
        <v>6.2827055821446622</v>
      </c>
      <c r="AH9" s="39">
        <v>6.6030560200886699</v>
      </c>
      <c r="AI9" s="39">
        <v>5.9669846336574865</v>
      </c>
      <c r="AJ9" s="39">
        <v>7.8504521055558678</v>
      </c>
      <c r="AK9" s="39">
        <v>7.211179299589614</v>
      </c>
      <c r="AL9" s="39">
        <v>8.4342036687684896</v>
      </c>
      <c r="AM9" s="39">
        <v>11.121740168480418</v>
      </c>
      <c r="AN9" s="39">
        <v>11.021713420122897</v>
      </c>
      <c r="AP9" s="36"/>
      <c r="AQ9" s="36"/>
      <c r="AR9" s="36"/>
    </row>
    <row r="10" spans="1:44" x14ac:dyDescent="0.2">
      <c r="A10" s="55" t="s">
        <v>3</v>
      </c>
      <c r="B10" s="19" t="s">
        <v>12</v>
      </c>
      <c r="C10" s="36">
        <v>20.945031803902666</v>
      </c>
      <c r="D10" s="36">
        <v>20.928297277204852</v>
      </c>
      <c r="E10" s="36">
        <v>20.291985900219515</v>
      </c>
      <c r="F10" s="36">
        <v>19.215938928820606</v>
      </c>
      <c r="G10" s="36">
        <v>18.593748200296069</v>
      </c>
      <c r="H10" s="36">
        <v>20.69967034987565</v>
      </c>
      <c r="I10" s="36">
        <v>18.164747671136151</v>
      </c>
      <c r="J10" s="36">
        <v>17.872214153638254</v>
      </c>
      <c r="K10" s="36">
        <v>17.398574831735825</v>
      </c>
      <c r="L10" s="36">
        <v>18.312784692570517</v>
      </c>
      <c r="M10" s="36">
        <v>17.429714683362384</v>
      </c>
      <c r="N10" s="36">
        <v>17.921541624922167</v>
      </c>
      <c r="O10" s="36">
        <v>15.754679467806515</v>
      </c>
      <c r="P10" s="36">
        <v>16.891151054468949</v>
      </c>
      <c r="Q10" s="36">
        <v>16.662298205691854</v>
      </c>
      <c r="R10" s="36">
        <v>15.768843932431889</v>
      </c>
      <c r="S10" s="36">
        <v>16.133689963755327</v>
      </c>
      <c r="T10" s="36">
        <v>14.908026974565827</v>
      </c>
      <c r="U10" s="36">
        <v>15.495356642193922</v>
      </c>
      <c r="V10" s="36">
        <v>15.194221041149961</v>
      </c>
      <c r="W10" s="36">
        <v>14.587407476843408</v>
      </c>
      <c r="X10" s="36">
        <v>14.061743553953759</v>
      </c>
      <c r="Y10" s="36">
        <v>13.521493627897083</v>
      </c>
      <c r="Z10" s="36">
        <v>13.84063340431991</v>
      </c>
      <c r="AA10" s="36">
        <v>13.766742687010449</v>
      </c>
      <c r="AB10" s="36">
        <v>14.487913442015554</v>
      </c>
      <c r="AC10" s="36">
        <v>14.673570723522063</v>
      </c>
      <c r="AD10" s="36">
        <v>14.066020081598818</v>
      </c>
      <c r="AE10" s="36">
        <v>14.106279231654991</v>
      </c>
      <c r="AF10" s="36">
        <v>14.299111475071069</v>
      </c>
      <c r="AG10" s="36">
        <v>14.135279107233147</v>
      </c>
      <c r="AH10" s="36">
        <v>14.250139359934149</v>
      </c>
      <c r="AI10" s="36">
        <v>14.456053745082029</v>
      </c>
      <c r="AJ10" s="36">
        <v>13.928725418517892</v>
      </c>
      <c r="AK10" s="36">
        <v>13.163260655468079</v>
      </c>
      <c r="AL10" s="36">
        <v>12.759026946876995</v>
      </c>
      <c r="AM10" s="36">
        <v>12.340335605764857</v>
      </c>
      <c r="AN10" s="36">
        <v>12.018045176056178</v>
      </c>
      <c r="AP10" s="36"/>
      <c r="AQ10" s="36"/>
      <c r="AR10" s="36"/>
    </row>
    <row r="11" spans="1:44" x14ac:dyDescent="0.2">
      <c r="A11" s="54" t="s">
        <v>4</v>
      </c>
      <c r="B11" s="30" t="s">
        <v>13</v>
      </c>
      <c r="C11" s="39">
        <v>0.884019067034025</v>
      </c>
      <c r="D11" s="39">
        <v>0.98656104308848824</v>
      </c>
      <c r="E11" s="39">
        <v>1.0127572845052502</v>
      </c>
      <c r="F11" s="39">
        <v>1.1529393869291447</v>
      </c>
      <c r="G11" s="39">
        <v>1.2546128514672141</v>
      </c>
      <c r="H11" s="39">
        <v>1.2339821895424135</v>
      </c>
      <c r="I11" s="39">
        <v>1.5725156626724128</v>
      </c>
      <c r="J11" s="39">
        <v>1.8182094001345925</v>
      </c>
      <c r="K11" s="39">
        <v>1.9558011905170165</v>
      </c>
      <c r="L11" s="39">
        <v>2.0511618336051702</v>
      </c>
      <c r="M11" s="39">
        <v>2.0644072037815624</v>
      </c>
      <c r="N11" s="39">
        <v>2.1296436060792074</v>
      </c>
      <c r="O11" s="39">
        <v>2.1886861325793787</v>
      </c>
      <c r="P11" s="39">
        <v>2.2384515160268776</v>
      </c>
      <c r="Q11" s="39">
        <v>2.4433178610248674</v>
      </c>
      <c r="R11" s="39">
        <v>2.4758681405875578</v>
      </c>
      <c r="S11" s="39">
        <v>2.6004635983207218</v>
      </c>
      <c r="T11" s="39">
        <v>2.6005677479637948</v>
      </c>
      <c r="U11" s="39">
        <v>2.9972038945890178</v>
      </c>
      <c r="V11" s="39">
        <v>3.148211856036478</v>
      </c>
      <c r="W11" s="39">
        <v>2.9495202693034592</v>
      </c>
      <c r="X11" s="39">
        <v>3.1483431998074707</v>
      </c>
      <c r="Y11" s="39">
        <v>3.1274340345856992</v>
      </c>
      <c r="Z11" s="39">
        <v>3.010171239915695</v>
      </c>
      <c r="AA11" s="39">
        <v>3.0213386849397641</v>
      </c>
      <c r="AB11" s="39">
        <v>3.1276844044183036</v>
      </c>
      <c r="AC11" s="39">
        <v>3.6213653885684289</v>
      </c>
      <c r="AD11" s="39">
        <v>3.7271210925964184</v>
      </c>
      <c r="AE11" s="39">
        <v>4.0107692133867765</v>
      </c>
      <c r="AF11" s="39">
        <v>4.0336228166252628</v>
      </c>
      <c r="AG11" s="39">
        <v>4.0299156857441902</v>
      </c>
      <c r="AH11" s="39">
        <v>3.8752481127799574</v>
      </c>
      <c r="AI11" s="39">
        <v>3.7907820503303395</v>
      </c>
      <c r="AJ11" s="39">
        <v>3.6897478998598174</v>
      </c>
      <c r="AK11" s="39">
        <v>3.6229285024977855</v>
      </c>
      <c r="AL11" s="39">
        <v>3.6074755378731713</v>
      </c>
      <c r="AM11" s="39">
        <v>3.4112283713021907</v>
      </c>
      <c r="AN11" s="39">
        <v>3.3660384617118573</v>
      </c>
      <c r="AP11" s="36"/>
      <c r="AQ11" s="36"/>
      <c r="AR11" s="36"/>
    </row>
    <row r="12" spans="1:44" x14ac:dyDescent="0.2">
      <c r="A12" s="55" t="s">
        <v>5</v>
      </c>
      <c r="B12" s="19" t="s">
        <v>14</v>
      </c>
      <c r="C12" s="36">
        <v>3.0770048167867454</v>
      </c>
      <c r="D12" s="36">
        <v>3.274878066250221</v>
      </c>
      <c r="E12" s="36">
        <v>3.4879757070999826</v>
      </c>
      <c r="F12" s="36">
        <v>3.7123923809022381</v>
      </c>
      <c r="G12" s="36">
        <v>3.8912413703073945</v>
      </c>
      <c r="H12" s="36">
        <v>4.5498233739067642</v>
      </c>
      <c r="I12" s="36">
        <v>4.876416758764675</v>
      </c>
      <c r="J12" s="36">
        <v>4.8248546141797704</v>
      </c>
      <c r="K12" s="36">
        <v>5.2696225893479305</v>
      </c>
      <c r="L12" s="36">
        <v>5.4088859750121854</v>
      </c>
      <c r="M12" s="36">
        <v>6.7496134396102994</v>
      </c>
      <c r="N12" s="36">
        <v>6.35110671566758</v>
      </c>
      <c r="O12" s="36">
        <v>5.4923950404742277</v>
      </c>
      <c r="P12" s="36">
        <v>6.6217312132737502</v>
      </c>
      <c r="Q12" s="36">
        <v>5.993137212842873</v>
      </c>
      <c r="R12" s="36">
        <v>5.0250583630863339</v>
      </c>
      <c r="S12" s="36">
        <v>5.2266921682479195</v>
      </c>
      <c r="T12" s="36">
        <v>5.7131695644677851</v>
      </c>
      <c r="U12" s="36">
        <v>6.9663548745005217</v>
      </c>
      <c r="V12" s="36">
        <v>7.2755074040327399</v>
      </c>
      <c r="W12" s="36">
        <v>7.2679084440929813</v>
      </c>
      <c r="X12" s="36">
        <v>6.3908322189463336</v>
      </c>
      <c r="Y12" s="36">
        <v>6.2190907179075081</v>
      </c>
      <c r="Z12" s="36">
        <v>5.7236515863702007</v>
      </c>
      <c r="AA12" s="36">
        <v>4.2473391334291257</v>
      </c>
      <c r="AB12" s="36">
        <v>3.7260803786747183</v>
      </c>
      <c r="AC12" s="36">
        <v>3.6734204843651135</v>
      </c>
      <c r="AD12" s="36">
        <v>3.856282617980066</v>
      </c>
      <c r="AE12" s="36">
        <v>4.191406483699005</v>
      </c>
      <c r="AF12" s="36">
        <v>5.2628013359152099</v>
      </c>
      <c r="AG12" s="36">
        <v>5.5606839214948405</v>
      </c>
      <c r="AH12" s="36">
        <v>6.0490025996488654</v>
      </c>
      <c r="AI12" s="36">
        <v>6.4179533813376892</v>
      </c>
      <c r="AJ12" s="36">
        <v>6.9526981567924153</v>
      </c>
      <c r="AK12" s="36">
        <v>7.7109345740686059</v>
      </c>
      <c r="AL12" s="36">
        <v>7.2193553596464826</v>
      </c>
      <c r="AM12" s="36">
        <v>7.3990069269907437</v>
      </c>
      <c r="AN12" s="36">
        <v>7.9430032114041662</v>
      </c>
      <c r="AP12" s="36"/>
      <c r="AQ12" s="36"/>
      <c r="AR12" s="36"/>
    </row>
    <row r="13" spans="1:44" x14ac:dyDescent="0.2">
      <c r="A13" s="54" t="s">
        <v>6</v>
      </c>
      <c r="B13" s="30" t="s">
        <v>104</v>
      </c>
      <c r="C13" s="39">
        <v>10.017947013046392</v>
      </c>
      <c r="D13" s="39">
        <v>9.2757211332707872</v>
      </c>
      <c r="E13" s="39">
        <v>9.0242520153949055</v>
      </c>
      <c r="F13" s="39">
        <v>9.2441436475976531</v>
      </c>
      <c r="G13" s="39">
        <v>8.9434087261100146</v>
      </c>
      <c r="H13" s="39">
        <v>9.1108935879853448</v>
      </c>
      <c r="I13" s="39">
        <v>8.9649648250654774</v>
      </c>
      <c r="J13" s="39">
        <v>8.8194830363429713</v>
      </c>
      <c r="K13" s="39">
        <v>8.5889898927998427</v>
      </c>
      <c r="L13" s="39">
        <v>9.092852512761219</v>
      </c>
      <c r="M13" s="39">
        <v>9.5482417136850621</v>
      </c>
      <c r="N13" s="39">
        <v>9.3433243245790152</v>
      </c>
      <c r="O13" s="39">
        <v>9.7233532019667628</v>
      </c>
      <c r="P13" s="39">
        <v>10.035426329537305</v>
      </c>
      <c r="Q13" s="39">
        <v>9.8959075638543972</v>
      </c>
      <c r="R13" s="39">
        <v>9.8044780987210736</v>
      </c>
      <c r="S13" s="39">
        <v>9.3162986649179516</v>
      </c>
      <c r="T13" s="39">
        <v>9.2043047358947856</v>
      </c>
      <c r="U13" s="39">
        <v>8.833069974216059</v>
      </c>
      <c r="V13" s="39">
        <v>8.2404853453085245</v>
      </c>
      <c r="W13" s="39">
        <v>8.0701159463148819</v>
      </c>
      <c r="X13" s="39">
        <v>8.1914597591618019</v>
      </c>
      <c r="Y13" s="39">
        <v>8.4657911881378727</v>
      </c>
      <c r="Z13" s="39">
        <v>9.136012666300136</v>
      </c>
      <c r="AA13" s="39">
        <v>8.8806762111135331</v>
      </c>
      <c r="AB13" s="39">
        <v>9.406203242025347</v>
      </c>
      <c r="AC13" s="39">
        <v>9.3559949674917586</v>
      </c>
      <c r="AD13" s="39">
        <v>9.1408908915299651</v>
      </c>
      <c r="AE13" s="39">
        <v>8.9032791896773524</v>
      </c>
      <c r="AF13" s="39">
        <v>8.3732078778934316</v>
      </c>
      <c r="AG13" s="39">
        <v>8.0677689060313522</v>
      </c>
      <c r="AH13" s="39">
        <v>8.0591719675538815</v>
      </c>
      <c r="AI13" s="39">
        <v>8.081712567738105</v>
      </c>
      <c r="AJ13" s="39">
        <v>7.6975631500123933</v>
      </c>
      <c r="AK13" s="39">
        <v>7.3889273095847194</v>
      </c>
      <c r="AL13" s="39">
        <v>7.2444964802431162</v>
      </c>
      <c r="AM13" s="39">
        <v>7.1942945084159549</v>
      </c>
      <c r="AN13" s="39">
        <v>6.9397587464553583</v>
      </c>
      <c r="AP13" s="36"/>
      <c r="AQ13" s="36"/>
      <c r="AR13" s="36"/>
    </row>
    <row r="14" spans="1:44" x14ac:dyDescent="0.2">
      <c r="A14" s="55" t="s">
        <v>7</v>
      </c>
      <c r="B14" s="19" t="s">
        <v>15</v>
      </c>
      <c r="C14" s="36">
        <v>7.9520499176408324</v>
      </c>
      <c r="D14" s="36">
        <v>7.7207535593559324</v>
      </c>
      <c r="E14" s="36">
        <v>7.516358714985742</v>
      </c>
      <c r="F14" s="36">
        <v>7.1743585143432655</v>
      </c>
      <c r="G14" s="36">
        <v>7.6726561046441075</v>
      </c>
      <c r="H14" s="36">
        <v>7.9776939032964638</v>
      </c>
      <c r="I14" s="36">
        <v>7.4036375913356984</v>
      </c>
      <c r="J14" s="36">
        <v>7.0549545621745535</v>
      </c>
      <c r="K14" s="36">
        <v>6.9422778579017876</v>
      </c>
      <c r="L14" s="36">
        <v>6.8104545993853707</v>
      </c>
      <c r="M14" s="36">
        <v>6.6762698368307172</v>
      </c>
      <c r="N14" s="36">
        <v>6.2179550672444943</v>
      </c>
      <c r="O14" s="36">
        <v>6.4366475094552529</v>
      </c>
      <c r="P14" s="36">
        <v>6.5974834386122092</v>
      </c>
      <c r="Q14" s="36">
        <v>6.6922221159157065</v>
      </c>
      <c r="R14" s="36">
        <v>7.2467407418983401</v>
      </c>
      <c r="S14" s="36">
        <v>7.5298208678715337</v>
      </c>
      <c r="T14" s="36">
        <v>7.9714001008520468</v>
      </c>
      <c r="U14" s="36">
        <v>7.5389619890834423</v>
      </c>
      <c r="V14" s="36">
        <v>7.131730865533509</v>
      </c>
      <c r="W14" s="36">
        <v>6.8223647102205049</v>
      </c>
      <c r="X14" s="36">
        <v>6.380711296503919</v>
      </c>
      <c r="Y14" s="36">
        <v>6.3528165505603393</v>
      </c>
      <c r="Z14" s="36">
        <v>6.6096824825218965</v>
      </c>
      <c r="AA14" s="36">
        <v>6.4322341080003493</v>
      </c>
      <c r="AB14" s="36">
        <v>6.1428153903481126</v>
      </c>
      <c r="AC14" s="36">
        <v>6.8099115557699372</v>
      </c>
      <c r="AD14" s="36">
        <v>6.903097474792375</v>
      </c>
      <c r="AE14" s="36">
        <v>6.8355614569374268</v>
      </c>
      <c r="AF14" s="36">
        <v>6.7770555948350228</v>
      </c>
      <c r="AG14" s="36">
        <v>6.8453885864132928</v>
      </c>
      <c r="AH14" s="36">
        <v>6.9166809933888684</v>
      </c>
      <c r="AI14" s="36">
        <v>7.1171405240887831</v>
      </c>
      <c r="AJ14" s="36">
        <v>6.6333810330210978</v>
      </c>
      <c r="AK14" s="36">
        <v>6.6464280972640273</v>
      </c>
      <c r="AL14" s="36">
        <v>6.364373747531765</v>
      </c>
      <c r="AM14" s="36">
        <v>5.8395467612204666</v>
      </c>
      <c r="AN14" s="36">
        <v>5.7132037250485022</v>
      </c>
      <c r="AP14" s="36"/>
      <c r="AQ14" s="36"/>
      <c r="AR14" s="36"/>
    </row>
    <row r="15" spans="1:44" x14ac:dyDescent="0.2">
      <c r="A15" s="54" t="s">
        <v>8</v>
      </c>
      <c r="B15" s="30" t="s">
        <v>16</v>
      </c>
      <c r="C15" s="39">
        <v>12.87640092452817</v>
      </c>
      <c r="D15" s="39">
        <v>12.568720397145524</v>
      </c>
      <c r="E15" s="39">
        <v>12.014835732334696</v>
      </c>
      <c r="F15" s="39">
        <v>12.908290042148144</v>
      </c>
      <c r="G15" s="39">
        <v>13.995810385395426</v>
      </c>
      <c r="H15" s="39">
        <v>14.270226653290125</v>
      </c>
      <c r="I15" s="39">
        <v>15.088099465254027</v>
      </c>
      <c r="J15" s="39">
        <v>15.43834936784938</v>
      </c>
      <c r="K15" s="39">
        <v>15.457453434595504</v>
      </c>
      <c r="L15" s="39">
        <v>14.490647286199238</v>
      </c>
      <c r="M15" s="39">
        <v>13.921810700707393</v>
      </c>
      <c r="N15" s="39">
        <v>13.031711571235197</v>
      </c>
      <c r="O15" s="39">
        <v>13.147826771013611</v>
      </c>
      <c r="P15" s="39">
        <v>13.452653887978286</v>
      </c>
      <c r="Q15" s="39">
        <v>13.466363116651042</v>
      </c>
      <c r="R15" s="39">
        <v>14.019881668957545</v>
      </c>
      <c r="S15" s="39">
        <v>14.39135214429575</v>
      </c>
      <c r="T15" s="39">
        <v>14.632831832976084</v>
      </c>
      <c r="U15" s="39">
        <v>14.861990906530862</v>
      </c>
      <c r="V15" s="39">
        <v>15.91263264687823</v>
      </c>
      <c r="W15" s="39">
        <v>16.518337573912962</v>
      </c>
      <c r="X15" s="39">
        <v>17.566036871956371</v>
      </c>
      <c r="Y15" s="39">
        <v>18.29909070493385</v>
      </c>
      <c r="Z15" s="39">
        <v>18.11569082866805</v>
      </c>
      <c r="AA15" s="39">
        <v>17.214296080686413</v>
      </c>
      <c r="AB15" s="39">
        <v>16.441842037037212</v>
      </c>
      <c r="AC15" s="39">
        <v>17.17467581309052</v>
      </c>
      <c r="AD15" s="39">
        <v>18.095773874260683</v>
      </c>
      <c r="AE15" s="39">
        <v>18.362818777362243</v>
      </c>
      <c r="AF15" s="39">
        <v>18.705818529054348</v>
      </c>
      <c r="AG15" s="39">
        <v>19.137101800350436</v>
      </c>
      <c r="AH15" s="39">
        <v>18.751334990023391</v>
      </c>
      <c r="AI15" s="39">
        <v>18.783405092420754</v>
      </c>
      <c r="AJ15" s="39">
        <v>18.833253139535124</v>
      </c>
      <c r="AK15" s="39">
        <v>19.414164752787592</v>
      </c>
      <c r="AL15" s="39">
        <v>19.277550630913666</v>
      </c>
      <c r="AM15" s="39">
        <v>18.370560128021886</v>
      </c>
      <c r="AN15" s="39">
        <v>18.61201819545234</v>
      </c>
      <c r="AP15" s="36"/>
      <c r="AQ15" s="36"/>
      <c r="AR15" s="36"/>
    </row>
    <row r="16" spans="1:44" x14ac:dyDescent="0.2">
      <c r="A16" s="55" t="s">
        <v>9</v>
      </c>
      <c r="B16" s="19" t="s">
        <v>105</v>
      </c>
      <c r="C16" s="36">
        <v>13.8034702034003</v>
      </c>
      <c r="D16" s="36">
        <v>13.125898744558867</v>
      </c>
      <c r="E16" s="36">
        <v>12.995209868222194</v>
      </c>
      <c r="F16" s="36">
        <v>14.19166505053426</v>
      </c>
      <c r="G16" s="36">
        <v>14.950712229989923</v>
      </c>
      <c r="H16" s="36">
        <v>15.515810237766207</v>
      </c>
      <c r="I16" s="36">
        <v>16.239140403284992</v>
      </c>
      <c r="J16" s="36">
        <v>16.634319121828771</v>
      </c>
      <c r="K16" s="36">
        <v>16.997591409335062</v>
      </c>
      <c r="L16" s="36">
        <v>16.956869159749921</v>
      </c>
      <c r="M16" s="36">
        <v>15.721662500786108</v>
      </c>
      <c r="N16" s="36">
        <v>14.524730658525002</v>
      </c>
      <c r="O16" s="36">
        <v>14.679685343225849</v>
      </c>
      <c r="P16" s="36">
        <v>14.361364134067573</v>
      </c>
      <c r="Q16" s="36">
        <v>14.903495877123781</v>
      </c>
      <c r="R16" s="36">
        <v>14.689551049869321</v>
      </c>
      <c r="S16" s="36">
        <v>14.966473279865003</v>
      </c>
      <c r="T16" s="36">
        <v>17.867212752894282</v>
      </c>
      <c r="U16" s="36">
        <v>18.7101246124234</v>
      </c>
      <c r="V16" s="36">
        <v>19.042551689621625</v>
      </c>
      <c r="W16" s="36">
        <v>19.69024236931871</v>
      </c>
      <c r="X16" s="36">
        <v>22.231260262498253</v>
      </c>
      <c r="Y16" s="36">
        <v>22.711038407214172</v>
      </c>
      <c r="Z16" s="36">
        <v>23.109772470423582</v>
      </c>
      <c r="AA16" s="36">
        <v>24.616909666205608</v>
      </c>
      <c r="AB16" s="36">
        <v>23.365091331004276</v>
      </c>
      <c r="AC16" s="36">
        <v>22.813084780322196</v>
      </c>
      <c r="AD16" s="36">
        <v>22.126626985028278</v>
      </c>
      <c r="AE16" s="36">
        <v>20.888116181245678</v>
      </c>
      <c r="AF16" s="36">
        <v>20.158637574759677</v>
      </c>
      <c r="AG16" s="36">
        <v>19.726831218617345</v>
      </c>
      <c r="AH16" s="36">
        <v>19.199370666166534</v>
      </c>
      <c r="AI16" s="36">
        <v>19.182410363002003</v>
      </c>
      <c r="AJ16" s="36">
        <v>18.908656139408066</v>
      </c>
      <c r="AK16" s="36">
        <v>19.894698670555854</v>
      </c>
      <c r="AL16" s="36">
        <v>20.188686862755173</v>
      </c>
      <c r="AM16" s="36">
        <v>19.282490232200988</v>
      </c>
      <c r="AN16" s="36">
        <v>20.011390942247324</v>
      </c>
      <c r="AP16" s="36"/>
      <c r="AQ16" s="36"/>
      <c r="AR16" s="36"/>
    </row>
    <row r="17" spans="1:44" x14ac:dyDescent="0.2">
      <c r="A17" s="71"/>
      <c r="B17" s="72" t="s">
        <v>17</v>
      </c>
      <c r="C17" s="91">
        <v>93.918899590048881</v>
      </c>
      <c r="D17" s="91">
        <v>91.986543103076514</v>
      </c>
      <c r="E17" s="91">
        <v>91.401301980449404</v>
      </c>
      <c r="F17" s="91">
        <v>90.559475085028794</v>
      </c>
      <c r="G17" s="91">
        <v>91.069399892396831</v>
      </c>
      <c r="H17" s="91">
        <v>94.438475674121008</v>
      </c>
      <c r="I17" s="91">
        <v>93.187727198089505</v>
      </c>
      <c r="J17" s="91">
        <v>92.935539308662925</v>
      </c>
      <c r="K17" s="91">
        <v>93.276742972463481</v>
      </c>
      <c r="L17" s="91">
        <v>92.902137738159567</v>
      </c>
      <c r="M17" s="91">
        <v>92.219579859178111</v>
      </c>
      <c r="N17" s="91">
        <v>90.591609434944331</v>
      </c>
      <c r="O17" s="91">
        <v>90.55047975571361</v>
      </c>
      <c r="P17" s="91">
        <v>91.784582323736203</v>
      </c>
      <c r="Q17" s="91">
        <v>92.25398333967054</v>
      </c>
      <c r="R17" s="91">
        <v>92.863853502769118</v>
      </c>
      <c r="S17" s="91">
        <v>93.854682901417291</v>
      </c>
      <c r="T17" s="91">
        <v>93.910027527753797</v>
      </c>
      <c r="U17" s="91">
        <v>93.282930177309012</v>
      </c>
      <c r="V17" s="91">
        <v>92.497066332382488</v>
      </c>
      <c r="W17" s="91">
        <v>92.161233666171626</v>
      </c>
      <c r="X17" s="91">
        <v>92.857191241909803</v>
      </c>
      <c r="Y17" s="91">
        <v>92.535285331524975</v>
      </c>
      <c r="Z17" s="91">
        <v>93.376420957337018</v>
      </c>
      <c r="AA17" s="91">
        <v>93.665406347786345</v>
      </c>
      <c r="AB17" s="91">
        <v>92.819453386354752</v>
      </c>
      <c r="AC17" s="91">
        <v>92.775116817424589</v>
      </c>
      <c r="AD17" s="91">
        <v>92.465962204927834</v>
      </c>
      <c r="AE17" s="91">
        <v>92.03160885519415</v>
      </c>
      <c r="AF17" s="91">
        <v>91.763383131488268</v>
      </c>
      <c r="AG17" s="91">
        <v>91.511247780430153</v>
      </c>
      <c r="AH17" s="91">
        <v>91.067679435683431</v>
      </c>
      <c r="AI17" s="91">
        <v>90.914974760596834</v>
      </c>
      <c r="AJ17" s="91">
        <v>91.36073253389489</v>
      </c>
      <c r="AK17" s="91">
        <v>91.915140682496883</v>
      </c>
      <c r="AL17" s="91">
        <v>91.597176854020006</v>
      </c>
      <c r="AM17" s="91">
        <v>91.205754532226479</v>
      </c>
      <c r="AN17" s="91">
        <v>91.390972302578291</v>
      </c>
      <c r="AP17" s="36"/>
      <c r="AQ17" s="36"/>
      <c r="AR17" s="36"/>
    </row>
    <row r="18" spans="1:44" x14ac:dyDescent="0.2">
      <c r="A18" s="68"/>
      <c r="B18" s="69" t="s">
        <v>18</v>
      </c>
      <c r="C18" s="89">
        <v>6.0811004099511097</v>
      </c>
      <c r="D18" s="89">
        <v>8.0134568969234756</v>
      </c>
      <c r="E18" s="89">
        <v>8.5986980195505929</v>
      </c>
      <c r="F18" s="89">
        <v>9.4405249149712134</v>
      </c>
      <c r="G18" s="89">
        <v>8.9306001076031745</v>
      </c>
      <c r="H18" s="89">
        <v>5.5615243258789961</v>
      </c>
      <c r="I18" s="89">
        <v>6.8122728019104866</v>
      </c>
      <c r="J18" s="89">
        <v>7.064460691337068</v>
      </c>
      <c r="K18" s="89">
        <v>6.7232570275365164</v>
      </c>
      <c r="L18" s="89">
        <v>7.0978622618404295</v>
      </c>
      <c r="M18" s="89">
        <v>7.7804201408218878</v>
      </c>
      <c r="N18" s="89">
        <v>9.4083905650556652</v>
      </c>
      <c r="O18" s="89">
        <v>9.449520244286397</v>
      </c>
      <c r="P18" s="89">
        <v>8.2154176762637938</v>
      </c>
      <c r="Q18" s="89">
        <v>7.7460166603294436</v>
      </c>
      <c r="R18" s="89">
        <v>7.1361464972308681</v>
      </c>
      <c r="S18" s="89">
        <v>6.1453170985827077</v>
      </c>
      <c r="T18" s="89">
        <v>6.0899724722462141</v>
      </c>
      <c r="U18" s="89">
        <v>6.7170698226909948</v>
      </c>
      <c r="V18" s="89">
        <v>7.5029336676175094</v>
      </c>
      <c r="W18" s="89">
        <v>7.8387663338283691</v>
      </c>
      <c r="X18" s="89">
        <v>7.1428087580902027</v>
      </c>
      <c r="Y18" s="89">
        <v>7.4647146684750281</v>
      </c>
      <c r="Z18" s="89">
        <v>6.6235790426629793</v>
      </c>
      <c r="AA18" s="89">
        <v>6.3345936522136475</v>
      </c>
      <c r="AB18" s="89">
        <v>7.1805466136452374</v>
      </c>
      <c r="AC18" s="89">
        <v>7.2248831825754127</v>
      </c>
      <c r="AD18" s="89">
        <v>7.5340377950721775</v>
      </c>
      <c r="AE18" s="89">
        <v>7.9683911448058451</v>
      </c>
      <c r="AF18" s="89">
        <v>8.2366168685117263</v>
      </c>
      <c r="AG18" s="89">
        <v>8.488752219569843</v>
      </c>
      <c r="AH18" s="89">
        <v>8.932320564316564</v>
      </c>
      <c r="AI18" s="89">
        <v>9.0850252394031621</v>
      </c>
      <c r="AJ18" s="89">
        <v>8.6392674661051014</v>
      </c>
      <c r="AK18" s="89">
        <v>8.0848593175031258</v>
      </c>
      <c r="AL18" s="89">
        <v>8.4028231459799905</v>
      </c>
      <c r="AM18" s="89">
        <v>8.7942454677735231</v>
      </c>
      <c r="AN18" s="89">
        <v>8.6090276974217108</v>
      </c>
      <c r="AP18" s="36"/>
      <c r="AQ18" s="36"/>
      <c r="AR18" s="36"/>
    </row>
    <row r="19" spans="1:44" x14ac:dyDescent="0.2">
      <c r="A19" s="73"/>
      <c r="B19" s="72" t="s">
        <v>19</v>
      </c>
      <c r="C19" s="92">
        <v>100</v>
      </c>
      <c r="D19" s="92">
        <v>100</v>
      </c>
      <c r="E19" s="92">
        <v>100</v>
      </c>
      <c r="F19" s="92">
        <v>100</v>
      </c>
      <c r="G19" s="92">
        <v>100</v>
      </c>
      <c r="H19" s="92">
        <v>100</v>
      </c>
      <c r="I19" s="92">
        <v>100</v>
      </c>
      <c r="J19" s="92">
        <v>100</v>
      </c>
      <c r="K19" s="92">
        <v>100</v>
      </c>
      <c r="L19" s="92">
        <v>100</v>
      </c>
      <c r="M19" s="92">
        <v>100</v>
      </c>
      <c r="N19" s="92">
        <v>100</v>
      </c>
      <c r="O19" s="92">
        <v>100</v>
      </c>
      <c r="P19" s="92">
        <v>100</v>
      </c>
      <c r="Q19" s="92">
        <v>100</v>
      </c>
      <c r="R19" s="92">
        <v>100</v>
      </c>
      <c r="S19" s="92">
        <v>100</v>
      </c>
      <c r="T19" s="92">
        <v>100</v>
      </c>
      <c r="U19" s="92">
        <v>100</v>
      </c>
      <c r="V19" s="92">
        <v>100</v>
      </c>
      <c r="W19" s="92">
        <v>100</v>
      </c>
      <c r="X19" s="92">
        <v>100</v>
      </c>
      <c r="Y19" s="92">
        <v>100</v>
      </c>
      <c r="Z19" s="92">
        <v>100</v>
      </c>
      <c r="AA19" s="92">
        <v>100</v>
      </c>
      <c r="AB19" s="92">
        <v>100</v>
      </c>
      <c r="AC19" s="92">
        <v>100</v>
      </c>
      <c r="AD19" s="92">
        <v>100</v>
      </c>
      <c r="AE19" s="92">
        <v>100</v>
      </c>
      <c r="AF19" s="92">
        <v>100</v>
      </c>
      <c r="AG19" s="92">
        <v>100</v>
      </c>
      <c r="AH19" s="92">
        <v>100</v>
      </c>
      <c r="AI19" s="92">
        <v>100</v>
      </c>
      <c r="AJ19" s="92">
        <v>100</v>
      </c>
      <c r="AK19" s="92">
        <v>100</v>
      </c>
      <c r="AL19" s="92">
        <v>100</v>
      </c>
      <c r="AM19" s="92">
        <v>100</v>
      </c>
      <c r="AN19" s="92">
        <v>100</v>
      </c>
      <c r="AP19" s="36"/>
      <c r="AQ19" s="36"/>
      <c r="AR19" s="36"/>
    </row>
    <row r="21" spans="1:44" x14ac:dyDescent="0.2">
      <c r="A21" s="17" t="s">
        <v>71</v>
      </c>
    </row>
    <row r="22" spans="1:44" ht="14.25" x14ac:dyDescent="0.2">
      <c r="A22" s="17" t="s">
        <v>124</v>
      </c>
      <c r="AI22" s="70"/>
      <c r="AJ22" s="70"/>
      <c r="AK22" s="70"/>
      <c r="AL22" s="70"/>
    </row>
    <row r="23" spans="1:44" ht="14.25" x14ac:dyDescent="0.2">
      <c r="A23" s="182" t="s">
        <v>0</v>
      </c>
      <c r="B23" s="183"/>
      <c r="C23" s="27"/>
      <c r="D23" s="27">
        <v>1976</v>
      </c>
      <c r="E23" s="27">
        <v>1977</v>
      </c>
      <c r="F23" s="27">
        <v>1978</v>
      </c>
      <c r="G23" s="27">
        <v>1979</v>
      </c>
      <c r="H23" s="27">
        <v>1980</v>
      </c>
      <c r="I23" s="27">
        <v>1981</v>
      </c>
      <c r="J23" s="27">
        <v>1982</v>
      </c>
      <c r="K23" s="27">
        <v>1983</v>
      </c>
      <c r="L23" s="27">
        <v>1984</v>
      </c>
      <c r="M23" s="27">
        <v>1985</v>
      </c>
      <c r="N23" s="27">
        <v>1986</v>
      </c>
      <c r="O23" s="27">
        <v>1987</v>
      </c>
      <c r="P23" s="27">
        <v>1988</v>
      </c>
      <c r="Q23" s="27">
        <v>1989</v>
      </c>
      <c r="R23" s="27">
        <v>1990</v>
      </c>
      <c r="S23" s="27">
        <v>1991</v>
      </c>
      <c r="T23" s="27">
        <v>1992</v>
      </c>
      <c r="U23" s="27">
        <v>1993</v>
      </c>
      <c r="V23" s="27">
        <v>1994</v>
      </c>
      <c r="W23" s="27">
        <v>1995</v>
      </c>
      <c r="X23" s="27">
        <v>1996</v>
      </c>
      <c r="Y23" s="27">
        <v>1997</v>
      </c>
      <c r="Z23" s="27">
        <v>1998</v>
      </c>
      <c r="AA23" s="27">
        <v>1999</v>
      </c>
      <c r="AB23" s="26">
        <v>2000</v>
      </c>
      <c r="AC23" s="26">
        <v>2001</v>
      </c>
      <c r="AD23" s="26">
        <v>2002</v>
      </c>
      <c r="AE23" s="26">
        <v>2003</v>
      </c>
      <c r="AF23" s="26">
        <v>2004</v>
      </c>
      <c r="AG23" s="26">
        <v>2005</v>
      </c>
      <c r="AH23" s="26">
        <v>2006</v>
      </c>
      <c r="AI23" s="26">
        <v>2007</v>
      </c>
      <c r="AJ23" s="26">
        <v>2008</v>
      </c>
      <c r="AK23" s="26">
        <v>2009</v>
      </c>
      <c r="AL23" s="26">
        <v>2010</v>
      </c>
      <c r="AM23" s="121">
        <v>2011</v>
      </c>
      <c r="AN23" s="26" t="s">
        <v>112</v>
      </c>
    </row>
    <row r="24" spans="1:44" x14ac:dyDescent="0.2">
      <c r="A24" s="55" t="s">
        <v>1</v>
      </c>
      <c r="B24" s="19" t="s">
        <v>10</v>
      </c>
      <c r="C24" s="19"/>
      <c r="D24" s="36">
        <v>29.635718262711379</v>
      </c>
      <c r="E24" s="36">
        <v>43.982198280089619</v>
      </c>
      <c r="F24" s="36">
        <v>17.551163341700061</v>
      </c>
      <c r="G24" s="36">
        <v>23.803687108136032</v>
      </c>
      <c r="H24" s="36">
        <v>24.351348091872225</v>
      </c>
      <c r="I24" s="36">
        <v>24.683887220367325</v>
      </c>
      <c r="J24" s="36">
        <v>23.829752866519115</v>
      </c>
      <c r="K24" s="36">
        <v>23.030061452307393</v>
      </c>
      <c r="L24" s="36">
        <v>18.400413794133442</v>
      </c>
      <c r="M24" s="36">
        <v>26.85765270166776</v>
      </c>
      <c r="N24" s="36">
        <v>41.459652108047891</v>
      </c>
      <c r="O24" s="36">
        <v>36.942463772334207</v>
      </c>
      <c r="P24" s="36">
        <v>25.417465768074692</v>
      </c>
      <c r="Q24" s="36">
        <v>25.800011848884253</v>
      </c>
      <c r="R24" s="36">
        <v>37.822093564145575</v>
      </c>
      <c r="S24" s="36">
        <v>37.186459249988701</v>
      </c>
      <c r="T24" s="36">
        <v>17.242932273431251</v>
      </c>
      <c r="U24" s="36">
        <v>14.429380593431645</v>
      </c>
      <c r="V24" s="36">
        <v>28.828740779705555</v>
      </c>
      <c r="W24" s="36">
        <v>21.537914412964327</v>
      </c>
      <c r="X24" s="36">
        <v>5.5381495534619916</v>
      </c>
      <c r="Y24" s="36">
        <v>18.433572288493366</v>
      </c>
      <c r="Z24" s="36">
        <v>20.92260250557645</v>
      </c>
      <c r="AA24" s="36">
        <v>3.1520947459993636</v>
      </c>
      <c r="AB24" s="36">
        <v>11.450892651870376</v>
      </c>
      <c r="AC24" s="36">
        <v>8.8829062266161998</v>
      </c>
      <c r="AD24" s="36">
        <v>9.3745715358294746</v>
      </c>
      <c r="AE24" s="36">
        <v>5.575549721080904</v>
      </c>
      <c r="AF24" s="36">
        <v>3.895160584161772</v>
      </c>
      <c r="AG24" s="36">
        <v>6.5064561487944985</v>
      </c>
      <c r="AH24" s="36">
        <v>7.5725864758933454</v>
      </c>
      <c r="AI24" s="36">
        <v>8.5500017687219128</v>
      </c>
      <c r="AJ24" s="36">
        <v>7.4235807860262071</v>
      </c>
      <c r="AK24" s="36">
        <v>5.0600655260283958</v>
      </c>
      <c r="AL24" s="36">
        <v>2.3071148071148002</v>
      </c>
      <c r="AM24" s="36">
        <v>9.2884761931641719</v>
      </c>
      <c r="AN24" s="36">
        <v>-0.91420897680905</v>
      </c>
      <c r="AP24" s="36"/>
      <c r="AQ24" s="36"/>
      <c r="AR24" s="36"/>
    </row>
    <row r="25" spans="1:44" x14ac:dyDescent="0.2">
      <c r="A25" s="54" t="s">
        <v>2</v>
      </c>
      <c r="B25" s="30" t="s">
        <v>11</v>
      </c>
      <c r="C25" s="30"/>
      <c r="D25" s="39">
        <v>47.160900107640231</v>
      </c>
      <c r="E25" s="39">
        <v>2.4374583506089778</v>
      </c>
      <c r="F25" s="39">
        <v>11.936536851235346</v>
      </c>
      <c r="G25" s="39">
        <v>43.867107597254687</v>
      </c>
      <c r="H25" s="39">
        <v>111.36831900315647</v>
      </c>
      <c r="I25" s="39">
        <v>32.786673516395382</v>
      </c>
      <c r="J25" s="39">
        <v>31.175009247162819</v>
      </c>
      <c r="K25" s="39">
        <v>36.241946338384992</v>
      </c>
      <c r="L25" s="39">
        <v>42.695335094753432</v>
      </c>
      <c r="M25" s="39">
        <v>61.530813472337883</v>
      </c>
      <c r="N25" s="39">
        <v>57.515700683590921</v>
      </c>
      <c r="O25" s="39">
        <v>74.469623978447174</v>
      </c>
      <c r="P25" s="39">
        <v>25.567544204318281</v>
      </c>
      <c r="Q25" s="39">
        <v>60.299689536438365</v>
      </c>
      <c r="R25" s="39">
        <v>62.926023548633168</v>
      </c>
      <c r="S25" s="39">
        <v>13.004365541613012</v>
      </c>
      <c r="T25" s="39">
        <v>6.4966955935242794</v>
      </c>
      <c r="U25" s="39">
        <v>5.8831892218686619</v>
      </c>
      <c r="V25" s="39">
        <v>7.9487150715732469</v>
      </c>
      <c r="W25" s="39">
        <v>43.724098732745233</v>
      </c>
      <c r="X25" s="39">
        <v>30.491581487385076</v>
      </c>
      <c r="Y25" s="39">
        <v>4.2467049429935315</v>
      </c>
      <c r="Z25" s="39">
        <v>8.2970692487721749</v>
      </c>
      <c r="AA25" s="39">
        <v>85.875976767796374</v>
      </c>
      <c r="AB25" s="39">
        <v>40.352980496226337</v>
      </c>
      <c r="AC25" s="39">
        <v>-15.268492945841103</v>
      </c>
      <c r="AD25" s="39">
        <v>7.2856961995271092</v>
      </c>
      <c r="AE25" s="39">
        <v>33.42200436257562</v>
      </c>
      <c r="AF25" s="39">
        <v>17.102316506639269</v>
      </c>
      <c r="AG25" s="39">
        <v>17.819356229742482</v>
      </c>
      <c r="AH25" s="39">
        <v>18.614009639230744</v>
      </c>
      <c r="AI25" s="39">
        <v>1.4714584401751551</v>
      </c>
      <c r="AJ25" s="39">
        <v>46.524376020527171</v>
      </c>
      <c r="AK25" s="39">
        <v>-3.4439756958263672</v>
      </c>
      <c r="AL25" s="39">
        <v>26.294963040312155</v>
      </c>
      <c r="AM25" s="39">
        <v>50.006527415143609</v>
      </c>
      <c r="AN25" s="39">
        <v>6.3820837503444778</v>
      </c>
      <c r="AP25" s="36"/>
      <c r="AQ25" s="36"/>
      <c r="AR25" s="36"/>
    </row>
    <row r="26" spans="1:44" x14ac:dyDescent="0.2">
      <c r="A26" s="55" t="s">
        <v>3</v>
      </c>
      <c r="B26" s="19" t="s">
        <v>12</v>
      </c>
      <c r="C26" s="19"/>
      <c r="D26" s="36">
        <v>32.095682656566453</v>
      </c>
      <c r="E26" s="36">
        <v>31.389940246399163</v>
      </c>
      <c r="F26" s="36">
        <v>21.173577812731523</v>
      </c>
      <c r="G26" s="36">
        <v>27.425620409533181</v>
      </c>
      <c r="H26" s="36">
        <v>48.95452123726804</v>
      </c>
      <c r="I26" s="36">
        <v>11.177827786468384</v>
      </c>
      <c r="J26" s="36">
        <v>25.010203721184126</v>
      </c>
      <c r="K26" s="36">
        <v>20.040500127014283</v>
      </c>
      <c r="L26" s="36">
        <v>33.40950706362861</v>
      </c>
      <c r="M26" s="36">
        <v>23.325531000613125</v>
      </c>
      <c r="N26" s="36">
        <v>41.514397839945957</v>
      </c>
      <c r="O26" s="36">
        <v>15.343121010142497</v>
      </c>
      <c r="P26" s="36">
        <v>44.102246900919539</v>
      </c>
      <c r="Q26" s="36">
        <v>28.235249395750429</v>
      </c>
      <c r="R26" s="36">
        <v>27.534745633236753</v>
      </c>
      <c r="S26" s="36">
        <v>33.538481796074706</v>
      </c>
      <c r="T26" s="36">
        <v>19.134269476751371</v>
      </c>
      <c r="U26" s="36">
        <v>37.165828275883172</v>
      </c>
      <c r="V26" s="36">
        <v>31.247188975026575</v>
      </c>
      <c r="W26" s="36">
        <v>23.266455986914281</v>
      </c>
      <c r="X26" s="36">
        <v>17.236735606466013</v>
      </c>
      <c r="Y26" s="36">
        <v>18.484803860932828</v>
      </c>
      <c r="Z26" s="36">
        <v>20.617796454475723</v>
      </c>
      <c r="AA26" s="36">
        <v>8.5054578059370129</v>
      </c>
      <c r="AB26" s="36">
        <v>22.868963198915026</v>
      </c>
      <c r="AC26" s="36">
        <v>10.475518603720317</v>
      </c>
      <c r="AD26" s="36">
        <v>4.8925519625387466</v>
      </c>
      <c r="AE26" s="36">
        <v>13.949294058322266</v>
      </c>
      <c r="AF26" s="36">
        <v>15.134723334247994</v>
      </c>
      <c r="AG26" s="36">
        <v>11.161976548358552</v>
      </c>
      <c r="AH26" s="36">
        <v>13.776465205274363</v>
      </c>
      <c r="AI26" s="36">
        <v>13.910722772639204</v>
      </c>
      <c r="AJ26" s="36">
        <v>7.3079145002888453</v>
      </c>
      <c r="AK26" s="36">
        <v>-0.66098399880364411</v>
      </c>
      <c r="AL26" s="36">
        <v>4.6652014210874881</v>
      </c>
      <c r="AM26" s="36">
        <v>10.024882419779374</v>
      </c>
      <c r="AN26" s="36">
        <v>4.5439690445376897</v>
      </c>
      <c r="AP26" s="36"/>
      <c r="AQ26" s="36"/>
      <c r="AR26" s="36"/>
    </row>
    <row r="27" spans="1:44" x14ac:dyDescent="0.2">
      <c r="A27" s="54" t="s">
        <v>4</v>
      </c>
      <c r="B27" s="30" t="s">
        <v>13</v>
      </c>
      <c r="C27" s="30"/>
      <c r="D27" s="39">
        <v>47.5360263012914</v>
      </c>
      <c r="E27" s="39">
        <v>39.10824524043133</v>
      </c>
      <c r="F27" s="39">
        <v>45.670621631407442</v>
      </c>
      <c r="G27" s="39">
        <v>43.302800326698019</v>
      </c>
      <c r="H27" s="39">
        <v>31.600144361109699</v>
      </c>
      <c r="I27" s="39">
        <v>61.450105319877991</v>
      </c>
      <c r="J27" s="39">
        <v>46.907981458191131</v>
      </c>
      <c r="K27" s="39">
        <v>32.639625776726604</v>
      </c>
      <c r="L27" s="39">
        <v>32.929474016189516</v>
      </c>
      <c r="M27" s="39">
        <v>30.410495316830577</v>
      </c>
      <c r="N27" s="39">
        <v>41.979978237645554</v>
      </c>
      <c r="O27" s="39">
        <v>34.844751600512637</v>
      </c>
      <c r="P27" s="39">
        <v>37.462831223325793</v>
      </c>
      <c r="Q27" s="39">
        <v>41.894003155086637</v>
      </c>
      <c r="R27" s="39">
        <v>36.556101524472666</v>
      </c>
      <c r="S27" s="39">
        <v>37.086866577612284</v>
      </c>
      <c r="T27" s="39">
        <v>28.934053512880666</v>
      </c>
      <c r="U27" s="39">
        <v>52.094195446924317</v>
      </c>
      <c r="V27" s="39">
        <v>40.5920646468401</v>
      </c>
      <c r="W27" s="39">
        <v>20.290871230702564</v>
      </c>
      <c r="X27" s="39">
        <v>29.817530058624072</v>
      </c>
      <c r="Y27" s="39">
        <v>22.400516111489992</v>
      </c>
      <c r="Z27" s="39">
        <v>13.418300729230708</v>
      </c>
      <c r="AA27" s="39">
        <v>9.4925483049379267</v>
      </c>
      <c r="AB27" s="39">
        <v>20.862356973110579</v>
      </c>
      <c r="AC27" s="39">
        <v>26.294809990198218</v>
      </c>
      <c r="AD27" s="39">
        <v>12.618667549850187</v>
      </c>
      <c r="AE27" s="39">
        <v>22.271310027144736</v>
      </c>
      <c r="AF27" s="39">
        <v>14.229258725527558</v>
      </c>
      <c r="AG27" s="39">
        <v>12.347030758856704</v>
      </c>
      <c r="AH27" s="39">
        <v>8.5278669390136344</v>
      </c>
      <c r="AI27" s="39">
        <v>9.8406936882436042</v>
      </c>
      <c r="AJ27" s="39">
        <v>8.4021785692430058</v>
      </c>
      <c r="AK27" s="39">
        <v>3.2121485830416674</v>
      </c>
      <c r="AL27" s="39">
        <v>7.5206475961275601</v>
      </c>
      <c r="AM27" s="39">
        <v>7.5694373791840519</v>
      </c>
      <c r="AN27" s="39">
        <v>5.9254705381632391</v>
      </c>
      <c r="AP27" s="36"/>
      <c r="AQ27" s="36"/>
      <c r="AR27" s="36"/>
    </row>
    <row r="28" spans="1:44" x14ac:dyDescent="0.2">
      <c r="A28" s="55" t="s">
        <v>5</v>
      </c>
      <c r="B28" s="19" t="s">
        <v>14</v>
      </c>
      <c r="C28" s="19"/>
      <c r="D28" s="36">
        <v>40.702790440516878</v>
      </c>
      <c r="E28" s="36">
        <v>44.327728287818275</v>
      </c>
      <c r="F28" s="36">
        <v>36.191904929605215</v>
      </c>
      <c r="G28" s="36">
        <v>38.033887406002179</v>
      </c>
      <c r="H28" s="36">
        <v>56.445679194656293</v>
      </c>
      <c r="I28" s="36">
        <v>35.78710272267179</v>
      </c>
      <c r="J28" s="36">
        <v>25.712912698460983</v>
      </c>
      <c r="K28" s="36">
        <v>34.675240944848923</v>
      </c>
      <c r="L28" s="36">
        <v>30.099126173448724</v>
      </c>
      <c r="M28" s="36">
        <v>61.691868651020485</v>
      </c>
      <c r="N28" s="36">
        <v>29.504854914965961</v>
      </c>
      <c r="O28" s="36">
        <v>13.467072044629333</v>
      </c>
      <c r="P28" s="36">
        <v>62.04321842339121</v>
      </c>
      <c r="Q28" s="36">
        <v>17.65609678182993</v>
      </c>
      <c r="R28" s="36">
        <v>12.992718481205571</v>
      </c>
      <c r="S28" s="36">
        <v>35.75580042993613</v>
      </c>
      <c r="T28" s="36">
        <v>40.929020842141568</v>
      </c>
      <c r="U28" s="36">
        <v>60.91369371234191</v>
      </c>
      <c r="V28" s="36">
        <v>39.788305271838396</v>
      </c>
      <c r="W28" s="36">
        <v>28.260047431675417</v>
      </c>
      <c r="X28" s="36">
        <v>6.9425724403247244</v>
      </c>
      <c r="Y28" s="36">
        <v>19.907579277434252</v>
      </c>
      <c r="Z28" s="36">
        <v>8.4492092277757251</v>
      </c>
      <c r="AA28" s="36">
        <v>-19.049394035542306</v>
      </c>
      <c r="AB28" s="36">
        <v>2.4242579507568962</v>
      </c>
      <c r="AC28" s="36">
        <v>7.5361555323699037</v>
      </c>
      <c r="AD28" s="36">
        <v>14.870216473341543</v>
      </c>
      <c r="AE28" s="36">
        <v>23.498397343661409</v>
      </c>
      <c r="AF28" s="36">
        <v>42.615569847504702</v>
      </c>
      <c r="AG28" s="36">
        <v>18.815242145593203</v>
      </c>
      <c r="AH28" s="36">
        <v>22.770288131112949</v>
      </c>
      <c r="AI28" s="36">
        <v>19.137025234691251</v>
      </c>
      <c r="AJ28" s="36">
        <v>20.64989517819707</v>
      </c>
      <c r="AK28" s="36">
        <v>16.579286377662598</v>
      </c>
      <c r="AL28" s="36">
        <v>1.0973196618096779</v>
      </c>
      <c r="AM28" s="36">
        <v>16.588713777325864</v>
      </c>
      <c r="AN28" s="36">
        <v>15.240047093707759</v>
      </c>
      <c r="AP28" s="36"/>
      <c r="AQ28" s="36"/>
      <c r="AR28" s="36"/>
    </row>
    <row r="29" spans="1:44" x14ac:dyDescent="0.2">
      <c r="A29" s="54" t="s">
        <v>6</v>
      </c>
      <c r="B29" s="30" t="s">
        <v>104</v>
      </c>
      <c r="C29" s="30"/>
      <c r="D29" s="39">
        <v>22.406563433309827</v>
      </c>
      <c r="E29" s="39">
        <v>31.836295308514451</v>
      </c>
      <c r="F29" s="39">
        <v>31.076954928942257</v>
      </c>
      <c r="G29" s="39">
        <v>27.405393858009646</v>
      </c>
      <c r="H29" s="39">
        <v>36.306040181118021</v>
      </c>
      <c r="I29" s="39">
        <v>24.66365618611519</v>
      </c>
      <c r="J29" s="39">
        <v>24.994531165284144</v>
      </c>
      <c r="K29" s="39">
        <v>20.085741186176051</v>
      </c>
      <c r="L29" s="39">
        <v>34.185046404838829</v>
      </c>
      <c r="M29" s="39">
        <v>36.063100548187265</v>
      </c>
      <c r="N29" s="39">
        <v>34.677039193646806</v>
      </c>
      <c r="O29" s="39">
        <v>36.543845450682824</v>
      </c>
      <c r="P29" s="39">
        <v>38.720563364646409</v>
      </c>
      <c r="Q29" s="39">
        <v>28.189238187954572</v>
      </c>
      <c r="R29" s="39">
        <v>33.515725190848656</v>
      </c>
      <c r="S29" s="39">
        <v>24.019936439689801</v>
      </c>
      <c r="T29" s="39">
        <v>27.378998268671822</v>
      </c>
      <c r="U29" s="39">
        <v>26.644171088794863</v>
      </c>
      <c r="V29" s="39">
        <v>24.868894672302162</v>
      </c>
      <c r="W29" s="39">
        <v>25.739641712525028</v>
      </c>
      <c r="X29" s="39">
        <v>23.448036314154379</v>
      </c>
      <c r="Y29" s="39">
        <v>27.345443319665662</v>
      </c>
      <c r="Z29" s="39">
        <v>27.165479469777921</v>
      </c>
      <c r="AA29" s="39">
        <v>6.0390180038651238</v>
      </c>
      <c r="AB29" s="39">
        <v>23.66188678677436</v>
      </c>
      <c r="AC29" s="39">
        <v>8.4954943747349319</v>
      </c>
      <c r="AD29" s="39">
        <v>6.9074015025530713</v>
      </c>
      <c r="AE29" s="39">
        <v>10.67049764549175</v>
      </c>
      <c r="AF29" s="39">
        <v>6.819767245856994</v>
      </c>
      <c r="AG29" s="39">
        <v>8.3483994780337127</v>
      </c>
      <c r="AH29" s="39">
        <v>12.739132019094086</v>
      </c>
      <c r="AI29" s="39">
        <v>12.602217266233566</v>
      </c>
      <c r="AJ29" s="39">
        <v>6.0766978586600686</v>
      </c>
      <c r="AK29" s="39">
        <v>0.90109592747936063</v>
      </c>
      <c r="AL29" s="39">
        <v>5.8705213473503477</v>
      </c>
      <c r="AM29" s="39">
        <v>12.969577222179993</v>
      </c>
      <c r="AN29" s="39">
        <v>3.5495661143126256</v>
      </c>
      <c r="AP29" s="36"/>
      <c r="AQ29" s="36"/>
      <c r="AR29" s="36"/>
    </row>
    <row r="30" spans="1:44" x14ac:dyDescent="0.2">
      <c r="A30" s="55" t="s">
        <v>7</v>
      </c>
      <c r="B30" s="19" t="s">
        <v>15</v>
      </c>
      <c r="C30" s="19"/>
      <c r="D30" s="36">
        <v>28.356050316045923</v>
      </c>
      <c r="E30" s="36">
        <v>31.922619741724532</v>
      </c>
      <c r="F30" s="36">
        <v>22.136775500179112</v>
      </c>
      <c r="G30" s="36">
        <v>40.836128826516585</v>
      </c>
      <c r="H30" s="36">
        <v>39.11976704362047</v>
      </c>
      <c r="I30" s="36">
        <v>17.576364436635657</v>
      </c>
      <c r="J30" s="36">
        <v>21.072508803895815</v>
      </c>
      <c r="K30" s="36">
        <v>21.338955282426127</v>
      </c>
      <c r="L30" s="36">
        <v>24.3426663046816</v>
      </c>
      <c r="M30" s="36">
        <v>27.020811995444745</v>
      </c>
      <c r="N30" s="36">
        <v>28.182647827535135</v>
      </c>
      <c r="O30" s="36">
        <v>35.821849242545539</v>
      </c>
      <c r="P30" s="36">
        <v>37.765242438834264</v>
      </c>
      <c r="Q30" s="36">
        <v>31.863258010331293</v>
      </c>
      <c r="R30" s="36">
        <v>45.927097942121605</v>
      </c>
      <c r="S30" s="36">
        <v>35.617115382131914</v>
      </c>
      <c r="T30" s="36">
        <v>36.489802831565271</v>
      </c>
      <c r="U30" s="36">
        <v>24.807725770811288</v>
      </c>
      <c r="V30" s="36">
        <v>26.618317644143858</v>
      </c>
      <c r="W30" s="36">
        <v>22.824561440221828</v>
      </c>
      <c r="X30" s="36">
        <v>13.746180141373145</v>
      </c>
      <c r="Y30" s="36">
        <v>22.680172820304449</v>
      </c>
      <c r="Z30" s="36">
        <v>22.601102351691907</v>
      </c>
      <c r="AA30" s="36">
        <v>6.1591908385961318</v>
      </c>
      <c r="AB30" s="36">
        <v>11.49956348734402</v>
      </c>
      <c r="AC30" s="36">
        <v>20.923327624175343</v>
      </c>
      <c r="AD30" s="36">
        <v>10.920485664445152</v>
      </c>
      <c r="AE30" s="36">
        <v>12.512450107317491</v>
      </c>
      <c r="AF30" s="36">
        <v>12.609907627852678</v>
      </c>
      <c r="AG30" s="36">
        <v>13.584215288698061</v>
      </c>
      <c r="AH30" s="36">
        <v>14.034786343139345</v>
      </c>
      <c r="AI30" s="36">
        <v>15.542499905848686</v>
      </c>
      <c r="AJ30" s="36">
        <v>3.8005215123859273</v>
      </c>
      <c r="AK30" s="36">
        <v>5.3224894806255065</v>
      </c>
      <c r="AL30" s="36">
        <v>3.3988253182671855</v>
      </c>
      <c r="AM30" s="36">
        <v>4.3770364176350256</v>
      </c>
      <c r="AN30" s="36">
        <v>5.0250006906268112</v>
      </c>
      <c r="AP30" s="36"/>
      <c r="AQ30" s="36"/>
      <c r="AR30" s="36"/>
    </row>
    <row r="31" spans="1:44" x14ac:dyDescent="0.2">
      <c r="A31" s="54" t="s">
        <v>8</v>
      </c>
      <c r="B31" s="30" t="s">
        <v>16</v>
      </c>
      <c r="C31" s="30"/>
      <c r="D31" s="39">
        <v>29.042368765346737</v>
      </c>
      <c r="E31" s="39">
        <v>29.53831134607023</v>
      </c>
      <c r="F31" s="39">
        <v>37.474374074450168</v>
      </c>
      <c r="G31" s="39">
        <v>42.784398398377419</v>
      </c>
      <c r="H31" s="39">
        <v>36.423763796708755</v>
      </c>
      <c r="I31" s="39">
        <v>33.954069403871358</v>
      </c>
      <c r="J31" s="39">
        <v>30.005821202549186</v>
      </c>
      <c r="K31" s="39">
        <v>23.460935273712579</v>
      </c>
      <c r="L31" s="39">
        <v>18.821739014400279</v>
      </c>
      <c r="M31" s="39">
        <v>24.487299002636533</v>
      </c>
      <c r="N31" s="39">
        <v>28.831266263196795</v>
      </c>
      <c r="O31" s="39">
        <v>32.376229323027474</v>
      </c>
      <c r="P31" s="39">
        <v>37.522916470651211</v>
      </c>
      <c r="Q31" s="39">
        <v>30.129007050230825</v>
      </c>
      <c r="R31" s="39">
        <v>40.29997556356534</v>
      </c>
      <c r="S31" s="39">
        <v>33.976872122550446</v>
      </c>
      <c r="T31" s="39">
        <v>31.092252123427272</v>
      </c>
      <c r="U31" s="39">
        <v>34.033430585046403</v>
      </c>
      <c r="V31" s="39">
        <v>43.310559842389438</v>
      </c>
      <c r="W31" s="39">
        <v>33.281396876310652</v>
      </c>
      <c r="X31" s="39">
        <v>29.333226195140497</v>
      </c>
      <c r="Y31" s="39">
        <v>28.36093719989637</v>
      </c>
      <c r="Z31" s="39">
        <v>16.655570693403305</v>
      </c>
      <c r="AA31" s="39">
        <v>3.6598849424297697</v>
      </c>
      <c r="AB31" s="39">
        <v>11.513834363804222</v>
      </c>
      <c r="AC31" s="39">
        <v>13.939460466138073</v>
      </c>
      <c r="AD31" s="39">
        <v>15.291646282952584</v>
      </c>
      <c r="AE31" s="39">
        <v>15.30086972515079</v>
      </c>
      <c r="AF31" s="39">
        <v>15.703664740565856</v>
      </c>
      <c r="AG31" s="39">
        <v>15.043046590070233</v>
      </c>
      <c r="AH31" s="39">
        <v>10.584367703084624</v>
      </c>
      <c r="AI31" s="39">
        <v>12.48020448420526</v>
      </c>
      <c r="AJ31" s="39">
        <v>11.666049154007666</v>
      </c>
      <c r="AK31" s="39">
        <v>8.3580339762873876</v>
      </c>
      <c r="AL31" s="39">
        <v>7.2213773182407266</v>
      </c>
      <c r="AM31" s="39">
        <v>8.4056812123981501</v>
      </c>
      <c r="AN31" s="39">
        <v>8.7584959342454312</v>
      </c>
      <c r="AP31" s="36"/>
      <c r="AQ31" s="36"/>
      <c r="AR31" s="36"/>
    </row>
    <row r="32" spans="1:44" x14ac:dyDescent="0.2">
      <c r="A32" s="55" t="s">
        <v>9</v>
      </c>
      <c r="B32" s="19" t="s">
        <v>105</v>
      </c>
      <c r="C32" s="19"/>
      <c r="D32" s="36">
        <v>25.711937449397752</v>
      </c>
      <c r="E32" s="36">
        <v>34.160820847907871</v>
      </c>
      <c r="F32" s="36">
        <v>39.740060882793045</v>
      </c>
      <c r="G32" s="36">
        <v>38.733055378818335</v>
      </c>
      <c r="H32" s="36">
        <v>38.857641103840081</v>
      </c>
      <c r="I32" s="36">
        <v>32.599174865875142</v>
      </c>
      <c r="J32" s="36">
        <v>30.148289544104813</v>
      </c>
      <c r="K32" s="36">
        <v>26.001245167591989</v>
      </c>
      <c r="L32" s="36">
        <v>26.445782771074633</v>
      </c>
      <c r="M32" s="36">
        <v>20.135097528901767</v>
      </c>
      <c r="N32" s="36">
        <v>27.152574871332206</v>
      </c>
      <c r="O32" s="36">
        <v>32.606908694034388</v>
      </c>
      <c r="P32" s="36">
        <v>31.492210370274336</v>
      </c>
      <c r="Q32" s="36">
        <v>34.903811938633879</v>
      </c>
      <c r="R32" s="36">
        <v>32.826258447887881</v>
      </c>
      <c r="S32" s="36">
        <v>32.979144338898095</v>
      </c>
      <c r="T32" s="36">
        <v>53.917349932899128</v>
      </c>
      <c r="U32" s="36">
        <v>38.192474984747662</v>
      </c>
      <c r="V32" s="36">
        <v>36.226503570251481</v>
      </c>
      <c r="W32" s="36">
        <v>32.761195425755261</v>
      </c>
      <c r="X32" s="36">
        <v>37.314272206582046</v>
      </c>
      <c r="Y32" s="36">
        <v>25.878067875935628</v>
      </c>
      <c r="Z32" s="36">
        <v>19.905407722665998</v>
      </c>
      <c r="AA32" s="36">
        <v>16.202164190804268</v>
      </c>
      <c r="AB32" s="36">
        <v>10.815751782540389</v>
      </c>
      <c r="AC32" s="36">
        <v>6.50073707004168</v>
      </c>
      <c r="AD32" s="36">
        <v>6.1305532465316617</v>
      </c>
      <c r="AE32" s="36">
        <v>7.264115420256374</v>
      </c>
      <c r="AF32" s="36">
        <v>9.6154191024131421</v>
      </c>
      <c r="AG32" s="36">
        <v>10.041645472021415</v>
      </c>
      <c r="AH32" s="36">
        <v>9.8417334803731222</v>
      </c>
      <c r="AI32" s="36">
        <v>12.188966976908262</v>
      </c>
      <c r="AJ32" s="36">
        <v>9.7811101705163992</v>
      </c>
      <c r="AK32" s="36">
        <v>10.597281279605198</v>
      </c>
      <c r="AL32" s="36">
        <v>9.576884001673335</v>
      </c>
      <c r="AM32" s="36">
        <v>8.6517047985238236</v>
      </c>
      <c r="AN32" s="36">
        <v>11.405409475366213</v>
      </c>
      <c r="AP32" s="36"/>
      <c r="AQ32" s="36"/>
      <c r="AR32" s="36"/>
    </row>
    <row r="33" spans="1:44" x14ac:dyDescent="0.2">
      <c r="A33" s="71"/>
      <c r="B33" s="72" t="s">
        <v>17</v>
      </c>
      <c r="C33" s="72"/>
      <c r="D33" s="91">
        <v>29.481301104724508</v>
      </c>
      <c r="E33" s="91">
        <v>34.647887112827021</v>
      </c>
      <c r="F33" s="91">
        <v>26.780478814845438</v>
      </c>
      <c r="G33" s="91">
        <v>32.43110397474149</v>
      </c>
      <c r="H33" s="91">
        <v>38.750226223488482</v>
      </c>
      <c r="I33" s="91">
        <v>25.014962619423201</v>
      </c>
      <c r="J33" s="91">
        <v>26.712534124072391</v>
      </c>
      <c r="K33" s="91">
        <v>23.761062741543199</v>
      </c>
      <c r="L33" s="91">
        <v>26.240411068036806</v>
      </c>
      <c r="M33" s="91">
        <v>28.621786439390377</v>
      </c>
      <c r="N33" s="91">
        <v>35.201147130823188</v>
      </c>
      <c r="O33" s="91">
        <v>31.147577344503674</v>
      </c>
      <c r="P33" s="91">
        <v>36.238564481764257</v>
      </c>
      <c r="Q33" s="91">
        <v>30.661354195880534</v>
      </c>
      <c r="R33" s="91">
        <v>35.65166925328441</v>
      </c>
      <c r="S33" s="91">
        <v>31.911247565081425</v>
      </c>
      <c r="T33" s="91">
        <v>29.004917190524196</v>
      </c>
      <c r="U33" s="91">
        <v>31.085524313790046</v>
      </c>
      <c r="V33" s="91">
        <v>32.720780206860525</v>
      </c>
      <c r="W33" s="91">
        <v>27.927984102398412</v>
      </c>
      <c r="X33" s="91">
        <v>22.537755644378365</v>
      </c>
      <c r="Y33" s="91">
        <v>22.791692363794041</v>
      </c>
      <c r="Z33" s="91">
        <v>18.907691477042036</v>
      </c>
      <c r="AA33" s="91">
        <v>9.4254527066183158</v>
      </c>
      <c r="AB33" s="91">
        <v>15.698394130631812</v>
      </c>
      <c r="AC33" s="91">
        <v>9.0256250758876035</v>
      </c>
      <c r="AD33" s="91">
        <v>9.0585229778385781</v>
      </c>
      <c r="AE33" s="91">
        <v>13.090341786055191</v>
      </c>
      <c r="AF33" s="91">
        <v>13.251026912304525</v>
      </c>
      <c r="AG33" s="91">
        <v>12.141402754559707</v>
      </c>
      <c r="AH33" s="91">
        <v>12.312348007106124</v>
      </c>
      <c r="AI33" s="91">
        <v>12.099872142148186</v>
      </c>
      <c r="AJ33" s="91">
        <v>11.91654185027646</v>
      </c>
      <c r="AK33" s="91">
        <v>5.753617670327472</v>
      </c>
      <c r="AL33" s="91">
        <v>7.6076809810131465</v>
      </c>
      <c r="AM33" s="91">
        <v>13.271760145050933</v>
      </c>
      <c r="AN33" s="91">
        <v>7.5655445285375009</v>
      </c>
      <c r="AP33" s="36"/>
      <c r="AQ33" s="36"/>
      <c r="AR33" s="36"/>
    </row>
    <row r="34" spans="1:44" x14ac:dyDescent="0.2">
      <c r="A34" s="68"/>
      <c r="B34" s="69" t="s">
        <v>18</v>
      </c>
      <c r="C34" s="69"/>
      <c r="D34" s="89">
        <v>74.210161321328258</v>
      </c>
      <c r="E34" s="89">
        <v>45.406643905387</v>
      </c>
      <c r="F34" s="89">
        <v>40.486411385750586</v>
      </c>
      <c r="G34" s="89">
        <v>24.576441592997483</v>
      </c>
      <c r="H34" s="89">
        <v>-16.675943601038895</v>
      </c>
      <c r="I34" s="89">
        <v>55.18524791546497</v>
      </c>
      <c r="J34" s="89">
        <v>31.75995998743241</v>
      </c>
      <c r="K34" s="89">
        <v>17.352725922718065</v>
      </c>
      <c r="L34" s="89">
        <v>33.811647692861925</v>
      </c>
      <c r="M34" s="89">
        <v>42.034088164260908</v>
      </c>
      <c r="N34" s="89">
        <v>66.42854972633674</v>
      </c>
      <c r="O34" s="89">
        <v>31.78073155821815</v>
      </c>
      <c r="P34" s="89">
        <v>16.853296047202647</v>
      </c>
      <c r="Q34" s="89">
        <v>22.568971646204034</v>
      </c>
      <c r="R34" s="89">
        <v>24.150621650400495</v>
      </c>
      <c r="S34" s="89">
        <v>12.396586717391415</v>
      </c>
      <c r="T34" s="89">
        <v>27.767758361973364</v>
      </c>
      <c r="U34" s="89">
        <v>45.555646296106914</v>
      </c>
      <c r="V34" s="89">
        <v>49.507985956655318</v>
      </c>
      <c r="W34" s="89">
        <v>34.141095025678339</v>
      </c>
      <c r="X34" s="89">
        <v>10.821484152747331</v>
      </c>
      <c r="Y34" s="89">
        <v>28.771972727549752</v>
      </c>
      <c r="Z34" s="89">
        <v>4.5585624878569746</v>
      </c>
      <c r="AA34" s="89">
        <v>4.3283627913863967</v>
      </c>
      <c r="AB34" s="89">
        <v>32.344619816193671</v>
      </c>
      <c r="AC34" s="89">
        <v>9.7512323886762289</v>
      </c>
      <c r="AD34" s="89">
        <v>14.105398801311992</v>
      </c>
      <c r="AE34" s="89">
        <v>20.174754976211133</v>
      </c>
      <c r="AF34" s="89">
        <v>17.405371468303983</v>
      </c>
      <c r="AG34" s="89">
        <v>15.892655991183034</v>
      </c>
      <c r="AH34" s="89">
        <v>18.756709956709997</v>
      </c>
      <c r="AI34" s="89">
        <v>14.207809629348802</v>
      </c>
      <c r="AJ34" s="89">
        <v>5.9060848249623348</v>
      </c>
      <c r="AK34" s="89">
        <v>-1.629858231266283</v>
      </c>
      <c r="AL34" s="89">
        <v>12.227941176470594</v>
      </c>
      <c r="AM34" s="36">
        <v>19.056978750354887</v>
      </c>
      <c r="AN34" s="36">
        <v>5.0866733926442294</v>
      </c>
      <c r="AP34" s="36"/>
      <c r="AQ34" s="36"/>
      <c r="AR34" s="36"/>
    </row>
    <row r="35" spans="1:44" x14ac:dyDescent="0.2">
      <c r="A35" s="73"/>
      <c r="B35" s="72" t="s">
        <v>19</v>
      </c>
      <c r="C35" s="72"/>
      <c r="D35" s="91">
        <v>32.201308006722883</v>
      </c>
      <c r="E35" s="91">
        <v>35.51003545104362</v>
      </c>
      <c r="F35" s="91">
        <v>27.959010567380787</v>
      </c>
      <c r="G35" s="91">
        <v>31.689582615606071</v>
      </c>
      <c r="H35" s="91">
        <v>33.800336641498916</v>
      </c>
      <c r="I35" s="91">
        <v>26.692890375349648</v>
      </c>
      <c r="J35" s="91">
        <v>27.056378543358676</v>
      </c>
      <c r="K35" s="91">
        <v>23.30834830600881</v>
      </c>
      <c r="L35" s="91">
        <v>26.749444766486775</v>
      </c>
      <c r="M35" s="91">
        <v>29.573773141964125</v>
      </c>
      <c r="N35" s="91">
        <v>37.630770251820081</v>
      </c>
      <c r="O35" s="91">
        <v>31.207146965809017</v>
      </c>
      <c r="P35" s="91">
        <v>34.406749616631117</v>
      </c>
      <c r="Q35" s="91">
        <v>29.996531169463537</v>
      </c>
      <c r="R35" s="91">
        <v>34.760796189852613</v>
      </c>
      <c r="S35" s="91">
        <v>30.518652778552507</v>
      </c>
      <c r="T35" s="91">
        <v>28.928889857496642</v>
      </c>
      <c r="U35" s="91">
        <v>31.966750759213596</v>
      </c>
      <c r="V35" s="91">
        <v>33.848388538353049</v>
      </c>
      <c r="W35" s="91">
        <v>28.3941496936676</v>
      </c>
      <c r="X35" s="91">
        <v>21.619344499112444</v>
      </c>
      <c r="Y35" s="91">
        <v>23.218852353374729</v>
      </c>
      <c r="Z35" s="91">
        <v>17.83656994058795</v>
      </c>
      <c r="AA35" s="91">
        <v>9.0878429272073475</v>
      </c>
      <c r="AB35" s="91">
        <v>16.752864886242563</v>
      </c>
      <c r="AC35" s="91">
        <v>9.0777276472144166</v>
      </c>
      <c r="AD35" s="91">
        <v>9.423153860454164</v>
      </c>
      <c r="AE35" s="91">
        <v>13.624084153360627</v>
      </c>
      <c r="AF35" s="91">
        <v>13.582061336029525</v>
      </c>
      <c r="AG35" s="91">
        <v>12.450379111428006</v>
      </c>
      <c r="AH35" s="91">
        <v>12.859393925140239</v>
      </c>
      <c r="AI35" s="91">
        <v>12.288159875800346</v>
      </c>
      <c r="AJ35" s="91">
        <v>11.370490312523202</v>
      </c>
      <c r="AK35" s="91">
        <v>5.1157394388933568</v>
      </c>
      <c r="AL35" s="91">
        <v>7.9812225179184679</v>
      </c>
      <c r="AM35" s="91">
        <v>13.757881833062967</v>
      </c>
      <c r="AN35" s="91">
        <v>7.3475465160172604</v>
      </c>
      <c r="AP35" s="36"/>
      <c r="AQ35" s="36"/>
      <c r="AR35" s="36"/>
    </row>
    <row r="37" spans="1:44" x14ac:dyDescent="0.2">
      <c r="A37" s="17" t="s">
        <v>101</v>
      </c>
    </row>
    <row r="38" spans="1:44" ht="14.25" x14ac:dyDescent="0.2">
      <c r="A38" s="17" t="s">
        <v>125</v>
      </c>
      <c r="AI38" s="70"/>
      <c r="AJ38" s="70"/>
      <c r="AK38" s="70"/>
      <c r="AL38" s="70"/>
    </row>
    <row r="39" spans="1:44" ht="14.25" x14ac:dyDescent="0.2">
      <c r="A39" s="182" t="s">
        <v>0</v>
      </c>
      <c r="B39" s="183"/>
      <c r="C39" s="27"/>
      <c r="D39" s="27">
        <v>1976</v>
      </c>
      <c r="E39" s="27">
        <v>1977</v>
      </c>
      <c r="F39" s="27">
        <v>1978</v>
      </c>
      <c r="G39" s="27">
        <v>1979</v>
      </c>
      <c r="H39" s="27">
        <v>1980</v>
      </c>
      <c r="I39" s="27">
        <v>1981</v>
      </c>
      <c r="J39" s="27">
        <v>1982</v>
      </c>
      <c r="K39" s="27">
        <v>1983</v>
      </c>
      <c r="L39" s="27">
        <v>1984</v>
      </c>
      <c r="M39" s="27">
        <v>1985</v>
      </c>
      <c r="N39" s="27">
        <v>1986</v>
      </c>
      <c r="O39" s="27">
        <v>1987</v>
      </c>
      <c r="P39" s="27">
        <v>1988</v>
      </c>
      <c r="Q39" s="27">
        <v>1989</v>
      </c>
      <c r="R39" s="27">
        <v>1990</v>
      </c>
      <c r="S39" s="27">
        <v>1991</v>
      </c>
      <c r="T39" s="27">
        <v>1992</v>
      </c>
      <c r="U39" s="27">
        <v>1993</v>
      </c>
      <c r="V39" s="27">
        <v>1994</v>
      </c>
      <c r="W39" s="27">
        <v>1995</v>
      </c>
      <c r="X39" s="27">
        <v>1996</v>
      </c>
      <c r="Y39" s="27">
        <v>1997</v>
      </c>
      <c r="Z39" s="27">
        <v>1998</v>
      </c>
      <c r="AA39" s="27">
        <v>1999</v>
      </c>
      <c r="AB39" s="26">
        <v>2000</v>
      </c>
      <c r="AC39" s="26">
        <v>2001</v>
      </c>
      <c r="AD39" s="26">
        <v>2002</v>
      </c>
      <c r="AE39" s="26">
        <v>2003</v>
      </c>
      <c r="AF39" s="26">
        <v>2004</v>
      </c>
      <c r="AG39" s="26">
        <v>2005</v>
      </c>
      <c r="AH39" s="26">
        <v>2006</v>
      </c>
      <c r="AI39" s="26">
        <v>2007</v>
      </c>
      <c r="AJ39" s="26">
        <v>2008</v>
      </c>
      <c r="AK39" s="26">
        <v>2009</v>
      </c>
      <c r="AL39" s="26">
        <v>2010</v>
      </c>
      <c r="AM39" s="121">
        <v>2011</v>
      </c>
      <c r="AN39" s="26" t="s">
        <v>112</v>
      </c>
    </row>
    <row r="40" spans="1:44" x14ac:dyDescent="0.2">
      <c r="A40" s="55" t="s">
        <v>1</v>
      </c>
      <c r="B40" s="19" t="s">
        <v>10</v>
      </c>
      <c r="C40" s="19"/>
      <c r="D40" s="36">
        <v>3.0056544502900664</v>
      </c>
      <c r="E40" s="36">
        <v>3.4265283798414146</v>
      </c>
      <c r="F40" s="36">
        <v>7.0186269667502899</v>
      </c>
      <c r="G40" s="36">
        <v>4.3206322656753997</v>
      </c>
      <c r="H40" s="36">
        <v>4.7323580190775658</v>
      </c>
      <c r="I40" s="36">
        <v>1.6150910610355282</v>
      </c>
      <c r="J40" s="36">
        <v>-1.1431190050673905</v>
      </c>
      <c r="K40" s="36">
        <v>2.5553306067127153</v>
      </c>
      <c r="L40" s="36">
        <v>1.9562449236914148</v>
      </c>
      <c r="M40" s="36">
        <v>1.4434614374760173</v>
      </c>
      <c r="N40" s="36">
        <v>3.1761856214688606</v>
      </c>
      <c r="O40" s="36">
        <v>6.3646764353960066</v>
      </c>
      <c r="P40" s="36">
        <v>2.5625980278512657</v>
      </c>
      <c r="Q40" s="36">
        <v>5.3956067918358599</v>
      </c>
      <c r="R40" s="36">
        <v>6.5780335858008669</v>
      </c>
      <c r="S40" s="36">
        <v>4.4859084521940957</v>
      </c>
      <c r="T40" s="36">
        <v>1.1800608472605916</v>
      </c>
      <c r="U40" s="36">
        <v>1.8014662795641527</v>
      </c>
      <c r="V40" s="36">
        <v>2.0141126582638549</v>
      </c>
      <c r="W40" s="36">
        <v>3.9765761634551069</v>
      </c>
      <c r="X40" s="36">
        <v>-3.8632829085701701</v>
      </c>
      <c r="Y40" s="36">
        <v>-0.67317163264657154</v>
      </c>
      <c r="Z40" s="36">
        <v>1.3500509843398873</v>
      </c>
      <c r="AA40" s="36">
        <v>-2.0355814876648708</v>
      </c>
      <c r="AB40" s="36">
        <v>4.937229866812487</v>
      </c>
      <c r="AC40" s="36">
        <v>1.7667436489607411</v>
      </c>
      <c r="AD40" s="36">
        <v>4.5495663278880301</v>
      </c>
      <c r="AE40" s="36">
        <v>3.0895243569478197</v>
      </c>
      <c r="AF40" s="36">
        <v>2.9757968522682319</v>
      </c>
      <c r="AG40" s="36">
        <v>2.8134883147820915</v>
      </c>
      <c r="AH40" s="36">
        <v>2.3707142585334395</v>
      </c>
      <c r="AI40" s="36">
        <v>3.9088754466022806</v>
      </c>
      <c r="AJ40" s="36">
        <v>-0.37476373590563128</v>
      </c>
      <c r="AK40" s="36">
        <v>-0.65526028394612013</v>
      </c>
      <c r="AL40" s="36">
        <v>0.19057519057518846</v>
      </c>
      <c r="AM40" s="36">
        <v>2.0778172190924096</v>
      </c>
      <c r="AN40" s="36">
        <v>2.4739353242622286</v>
      </c>
      <c r="AO40" s="36"/>
      <c r="AP40" s="36"/>
      <c r="AQ40" s="36"/>
    </row>
    <row r="41" spans="1:44" x14ac:dyDescent="0.2">
      <c r="A41" s="54" t="s">
        <v>2</v>
      </c>
      <c r="B41" s="30" t="s">
        <v>11</v>
      </c>
      <c r="C41" s="30"/>
      <c r="D41" s="39">
        <v>-2.0980616290594583</v>
      </c>
      <c r="E41" s="39">
        <v>-12.654428856632109</v>
      </c>
      <c r="F41" s="39">
        <v>-8.1058358825548282</v>
      </c>
      <c r="G41" s="39">
        <v>5.4065310482769746E-2</v>
      </c>
      <c r="H41" s="39">
        <v>22.413125583638816</v>
      </c>
      <c r="I41" s="39">
        <v>3.2106183481577943</v>
      </c>
      <c r="J41" s="39">
        <v>2.7265154486316874</v>
      </c>
      <c r="K41" s="39">
        <v>13.782355269429331</v>
      </c>
      <c r="L41" s="39">
        <v>22.301831199607051</v>
      </c>
      <c r="M41" s="39">
        <v>37.65801302519867</v>
      </c>
      <c r="N41" s="39">
        <v>62.842245797780322</v>
      </c>
      <c r="O41" s="39">
        <v>24.019703261424681</v>
      </c>
      <c r="P41" s="39">
        <v>4.2755979956062617</v>
      </c>
      <c r="Q41" s="39">
        <v>13.081563955090431</v>
      </c>
      <c r="R41" s="39">
        <v>6.8060857389860843</v>
      </c>
      <c r="S41" s="39">
        <v>0.13656251668399477</v>
      </c>
      <c r="T41" s="39">
        <v>0.84209114077495428</v>
      </c>
      <c r="U41" s="39">
        <v>6.8896523998032535</v>
      </c>
      <c r="V41" s="39">
        <v>-3.6861777005924239</v>
      </c>
      <c r="W41" s="39">
        <v>14.051297041014266</v>
      </c>
      <c r="X41" s="39">
        <v>6.8493542031290673</v>
      </c>
      <c r="Y41" s="39">
        <v>3.2073335619867009</v>
      </c>
      <c r="Z41" s="39">
        <v>16.555850271389332</v>
      </c>
      <c r="AA41" s="39">
        <v>18.582789059826027</v>
      </c>
      <c r="AB41" s="39">
        <v>-10.04341513305296</v>
      </c>
      <c r="AC41" s="39">
        <v>-8.2679394870964984</v>
      </c>
      <c r="AD41" s="39">
        <v>-1.7792630057803507</v>
      </c>
      <c r="AE41" s="39">
        <v>1.6934872356558941</v>
      </c>
      <c r="AF41" s="39">
        <v>-0.90482795059772059</v>
      </c>
      <c r="AG41" s="39">
        <v>4.0576434020909886</v>
      </c>
      <c r="AH41" s="39">
        <v>2.4285246361892376</v>
      </c>
      <c r="AI41" s="39">
        <v>1.4951280129393609</v>
      </c>
      <c r="AJ41" s="39">
        <v>9.4005131793795158</v>
      </c>
      <c r="AK41" s="39">
        <v>10.934224840139038</v>
      </c>
      <c r="AL41" s="39">
        <v>10.596026490066208</v>
      </c>
      <c r="AM41" s="39">
        <v>14.508351166804061</v>
      </c>
      <c r="AN41" s="39">
        <v>5.5524643453304776</v>
      </c>
      <c r="AO41" s="36"/>
      <c r="AP41" s="36"/>
      <c r="AQ41" s="36"/>
    </row>
    <row r="42" spans="1:44" x14ac:dyDescent="0.2">
      <c r="A42" s="55" t="s">
        <v>3</v>
      </c>
      <c r="B42" s="19" t="s">
        <v>12</v>
      </c>
      <c r="C42" s="19"/>
      <c r="D42" s="36">
        <v>4.1982122514765479</v>
      </c>
      <c r="E42" s="36">
        <v>1.8219773641302055</v>
      </c>
      <c r="F42" s="36">
        <v>7.145224819279818</v>
      </c>
      <c r="G42" s="36">
        <v>4.7626263008867795</v>
      </c>
      <c r="H42" s="36">
        <v>7.4905883862631271</v>
      </c>
      <c r="I42" s="36">
        <v>-6.3125678120186279</v>
      </c>
      <c r="J42" s="36">
        <v>0.48511595865861068</v>
      </c>
      <c r="K42" s="36">
        <v>0.14866867267078021</v>
      </c>
      <c r="L42" s="36">
        <v>6.9949294313134516</v>
      </c>
      <c r="M42" s="36">
        <v>2.5201588110842295</v>
      </c>
      <c r="N42" s="36">
        <v>5.4980749889643761</v>
      </c>
      <c r="O42" s="36">
        <v>6.2761839748940389</v>
      </c>
      <c r="P42" s="36">
        <v>1.3168484870835329</v>
      </c>
      <c r="Q42" s="36">
        <v>8.3681732667383955</v>
      </c>
      <c r="R42" s="36">
        <v>5.8637983503785591</v>
      </c>
      <c r="S42" s="36">
        <v>-0.41814408098819911</v>
      </c>
      <c r="T42" s="36">
        <v>-1.342833786883034</v>
      </c>
      <c r="U42" s="36">
        <v>-2.2907803905283259</v>
      </c>
      <c r="V42" s="36">
        <v>0.88241860077724255</v>
      </c>
      <c r="W42" s="36">
        <v>4.4894327380593921</v>
      </c>
      <c r="X42" s="36">
        <v>-1.7744698195537438</v>
      </c>
      <c r="Y42" s="36">
        <v>0.8015831564317466</v>
      </c>
      <c r="Z42" s="36">
        <v>0.19481455622141652</v>
      </c>
      <c r="AA42" s="36">
        <v>-8.1933630343468309</v>
      </c>
      <c r="AB42" s="36">
        <v>11.699920297865972</v>
      </c>
      <c r="AC42" s="36">
        <v>2.9118193708267199</v>
      </c>
      <c r="AD42" s="36">
        <v>2.1391211751072632</v>
      </c>
      <c r="AE42" s="36">
        <v>4.8974612211700475</v>
      </c>
      <c r="AF42" s="36">
        <v>7.9458413926498821</v>
      </c>
      <c r="AG42" s="36">
        <v>4.4838702405374278</v>
      </c>
      <c r="AH42" s="36">
        <v>6.8029616072542609</v>
      </c>
      <c r="AI42" s="36">
        <v>7.200307096113761</v>
      </c>
      <c r="AJ42" s="36">
        <v>0.61460941010334125</v>
      </c>
      <c r="AK42" s="36">
        <v>-4.1483475400029874</v>
      </c>
      <c r="AL42" s="36">
        <v>1.8350695489853734</v>
      </c>
      <c r="AM42" s="36">
        <v>4.7452570618114578</v>
      </c>
      <c r="AN42" s="36">
        <v>-1.1248256255407796</v>
      </c>
      <c r="AO42" s="36"/>
      <c r="AP42" s="36"/>
      <c r="AQ42" s="36"/>
    </row>
    <row r="43" spans="1:44" x14ac:dyDescent="0.2">
      <c r="A43" s="54" t="s">
        <v>4</v>
      </c>
      <c r="B43" s="30" t="s">
        <v>13</v>
      </c>
      <c r="C43" s="30"/>
      <c r="D43" s="39">
        <v>0.99590293950848263</v>
      </c>
      <c r="E43" s="39">
        <v>3.6017523448055044</v>
      </c>
      <c r="F43" s="39">
        <v>8.5044664887074646</v>
      </c>
      <c r="G43" s="39">
        <v>9.7008471771495692</v>
      </c>
      <c r="H43" s="39">
        <v>11.050480355517564</v>
      </c>
      <c r="I43" s="39">
        <v>1.0889175198856691</v>
      </c>
      <c r="J43" s="39">
        <v>4.3422784370407186</v>
      </c>
      <c r="K43" s="39">
        <v>1.2076005949008106</v>
      </c>
      <c r="L43" s="39">
        <v>5.4211998002512019</v>
      </c>
      <c r="M43" s="39">
        <v>2.8015904058298133</v>
      </c>
      <c r="N43" s="39">
        <v>5.7383882762129872</v>
      </c>
      <c r="O43" s="39">
        <v>8.9264279690352879</v>
      </c>
      <c r="P43" s="39">
        <v>4.9874253886212898</v>
      </c>
      <c r="Q43" s="39">
        <v>6.7774796226677694</v>
      </c>
      <c r="R43" s="39">
        <v>4.76236170568734</v>
      </c>
      <c r="S43" s="39">
        <v>3.0131893336543811</v>
      </c>
      <c r="T43" s="39">
        <v>-7.5903708965218897</v>
      </c>
      <c r="U43" s="39">
        <v>8.4682874573154692</v>
      </c>
      <c r="V43" s="39">
        <v>6.0538262217219057</v>
      </c>
      <c r="W43" s="39">
        <v>2.2237092436647714</v>
      </c>
      <c r="X43" s="39">
        <v>4.4969813604206763</v>
      </c>
      <c r="Y43" s="39">
        <v>1.0899116365242776</v>
      </c>
      <c r="Z43" s="39">
        <v>2.1552257260903502</v>
      </c>
      <c r="AA43" s="39">
        <v>-3.9553968940007849</v>
      </c>
      <c r="AB43" s="39">
        <v>1.3977749383950311</v>
      </c>
      <c r="AC43" s="39">
        <v>3.1836854460093775</v>
      </c>
      <c r="AD43" s="39">
        <v>0.83934271190446452</v>
      </c>
      <c r="AE43" s="39">
        <v>4.532051982090195</v>
      </c>
      <c r="AF43" s="39">
        <v>3.4557235421166581</v>
      </c>
      <c r="AG43" s="39">
        <v>4.1477589363904173</v>
      </c>
      <c r="AH43" s="39">
        <v>4.7563466588853203</v>
      </c>
      <c r="AI43" s="39">
        <v>4.0868454661558076</v>
      </c>
      <c r="AJ43" s="39">
        <v>0.49568569854965006</v>
      </c>
      <c r="AK43" s="39">
        <v>1.8742237778028681</v>
      </c>
      <c r="AL43" s="39">
        <v>3.8669802548815682</v>
      </c>
      <c r="AM43" s="39">
        <v>3.03109301400481</v>
      </c>
      <c r="AN43" s="39">
        <v>2.1250610649731243</v>
      </c>
      <c r="AO43" s="36"/>
      <c r="AP43" s="36"/>
      <c r="AQ43" s="36"/>
    </row>
    <row r="44" spans="1:44" x14ac:dyDescent="0.2">
      <c r="A44" s="55" t="s">
        <v>5</v>
      </c>
      <c r="B44" s="19" t="s">
        <v>14</v>
      </c>
      <c r="C44" s="19"/>
      <c r="D44" s="36">
        <v>9.1052645252323714</v>
      </c>
      <c r="E44" s="36">
        <v>7.9154406278726839</v>
      </c>
      <c r="F44" s="36">
        <v>-4.8404988313919688</v>
      </c>
      <c r="G44" s="36">
        <v>-1.3765992697809963</v>
      </c>
      <c r="H44" s="36">
        <v>19.818074932815705</v>
      </c>
      <c r="I44" s="36">
        <v>3.975645774853561</v>
      </c>
      <c r="J44" s="36">
        <v>5.5611352072282472</v>
      </c>
      <c r="K44" s="36">
        <v>12.875350906674882</v>
      </c>
      <c r="L44" s="36">
        <v>6.7298316066895154</v>
      </c>
      <c r="M44" s="36">
        <v>8.2975318892750636</v>
      </c>
      <c r="N44" s="36">
        <v>4.473881034282428</v>
      </c>
      <c r="O44" s="36">
        <v>-10.009845685899634</v>
      </c>
      <c r="P44" s="36">
        <v>12.752975944673906</v>
      </c>
      <c r="Q44" s="36">
        <v>-6.3130319422523655</v>
      </c>
      <c r="R44" s="36">
        <v>-12.107849729899655</v>
      </c>
      <c r="S44" s="36">
        <v>11.214751671499101</v>
      </c>
      <c r="T44" s="36">
        <v>7.3915299039353073</v>
      </c>
      <c r="U44" s="36">
        <v>14.062427921785229</v>
      </c>
      <c r="V44" s="36">
        <v>9.763176164323923</v>
      </c>
      <c r="W44" s="36">
        <v>1.4126359678217284</v>
      </c>
      <c r="X44" s="36">
        <v>-13.304878541240839</v>
      </c>
      <c r="Y44" s="36">
        <v>2.3402348772725077</v>
      </c>
      <c r="Z44" s="36">
        <v>-6.7979777485928707</v>
      </c>
      <c r="AA44" s="36">
        <v>-26.819879814734733</v>
      </c>
      <c r="AB44" s="36">
        <v>-3.5319152942649481</v>
      </c>
      <c r="AC44" s="36">
        <v>5.4994259471871345</v>
      </c>
      <c r="AD44" s="36">
        <v>12.331637234360954</v>
      </c>
      <c r="AE44" s="36">
        <v>8.3009186460316187</v>
      </c>
      <c r="AF44" s="36">
        <v>10.74506939371804</v>
      </c>
      <c r="AG44" s="36">
        <v>6.8761114404268113</v>
      </c>
      <c r="AH44" s="36">
        <v>12.149088025376685</v>
      </c>
      <c r="AI44" s="36">
        <v>8.341228145723889</v>
      </c>
      <c r="AJ44" s="36">
        <v>8.8194896262560718</v>
      </c>
      <c r="AK44" s="36">
        <v>5.2787680877198255</v>
      </c>
      <c r="AL44" s="36">
        <v>-0.10279341094235406</v>
      </c>
      <c r="AM44" s="36">
        <v>8.2369492109760643</v>
      </c>
      <c r="AN44" s="36">
        <v>5.9503319400049151</v>
      </c>
      <c r="AO44" s="36"/>
      <c r="AP44" s="36"/>
      <c r="AQ44" s="36"/>
    </row>
    <row r="45" spans="1:44" x14ac:dyDescent="0.2">
      <c r="A45" s="54" t="s">
        <v>6</v>
      </c>
      <c r="B45" s="30" t="s">
        <v>104</v>
      </c>
      <c r="C45" s="30"/>
      <c r="D45" s="39">
        <v>5.1491494240491846</v>
      </c>
      <c r="E45" s="39">
        <v>1.799462390420814</v>
      </c>
      <c r="F45" s="39">
        <v>6.7576578217982046</v>
      </c>
      <c r="G45" s="39">
        <v>3.0457172885386399</v>
      </c>
      <c r="H45" s="39">
        <v>5.9975228944624064</v>
      </c>
      <c r="I45" s="39">
        <v>-0.64251299234787496</v>
      </c>
      <c r="J45" s="39">
        <v>1.9460860507019646</v>
      </c>
      <c r="K45" s="39">
        <v>-1.0423554192005327</v>
      </c>
      <c r="L45" s="39">
        <v>2.6024477511953137</v>
      </c>
      <c r="M45" s="39">
        <v>1.1767833801280716</v>
      </c>
      <c r="N45" s="39">
        <v>3.9142860728114499</v>
      </c>
      <c r="O45" s="39">
        <v>4.7890177458465217</v>
      </c>
      <c r="P45" s="39">
        <v>5.2929455751653052</v>
      </c>
      <c r="Q45" s="39">
        <v>3.4298060826063619</v>
      </c>
      <c r="R45" s="39">
        <v>4.0548802831976332</v>
      </c>
      <c r="S45" s="39">
        <v>-0.54583823447156021</v>
      </c>
      <c r="T45" s="39">
        <v>6.0201177094309344</v>
      </c>
      <c r="U45" s="39">
        <v>6.9118123677678369</v>
      </c>
      <c r="V45" s="39">
        <v>5.0621342742922053</v>
      </c>
      <c r="W45" s="39">
        <v>2.7724882046629205</v>
      </c>
      <c r="X45" s="39">
        <v>-0.65291905982971343</v>
      </c>
      <c r="Y45" s="39">
        <v>3.6559260903352708</v>
      </c>
      <c r="Z45" s="39">
        <v>-2.3802752098294206</v>
      </c>
      <c r="AA45" s="39">
        <v>-19.195820797912589</v>
      </c>
      <c r="AB45" s="39">
        <v>10.911507772391687</v>
      </c>
      <c r="AC45" s="39">
        <v>3.6820129060245961</v>
      </c>
      <c r="AD45" s="39">
        <v>1.7970871389780427</v>
      </c>
      <c r="AE45" s="39">
        <v>3.0084686286436124</v>
      </c>
      <c r="AF45" s="39">
        <v>6.7964989059080949</v>
      </c>
      <c r="AG45" s="39">
        <v>5.5388461388226915</v>
      </c>
      <c r="AH45" s="39">
        <v>8.2206755821156605</v>
      </c>
      <c r="AI45" s="39">
        <v>8.8011894372798167</v>
      </c>
      <c r="AJ45" s="39">
        <v>2.956541707331084</v>
      </c>
      <c r="AK45" s="39">
        <v>-1.6641861723718137</v>
      </c>
      <c r="AL45" s="39">
        <v>5.3529285561038336</v>
      </c>
      <c r="AM45" s="39">
        <v>8.4932115012760931</v>
      </c>
      <c r="AN45" s="39">
        <v>4.0114459925654415</v>
      </c>
      <c r="AO45" s="36"/>
      <c r="AP45" s="36"/>
      <c r="AQ45" s="36"/>
    </row>
    <row r="46" spans="1:44" x14ac:dyDescent="0.2">
      <c r="A46" s="55" t="s">
        <v>7</v>
      </c>
      <c r="B46" s="19" t="s">
        <v>15</v>
      </c>
      <c r="C46" s="19"/>
      <c r="D46" s="36">
        <v>5.9846032707068844</v>
      </c>
      <c r="E46" s="36">
        <v>8.8938159207145873</v>
      </c>
      <c r="F46" s="36">
        <v>9.9627410488817105</v>
      </c>
      <c r="G46" s="36">
        <v>6.7717358870766873</v>
      </c>
      <c r="H46" s="36">
        <v>7.1090346622687974</v>
      </c>
      <c r="I46" s="36">
        <v>2.1375728637478062</v>
      </c>
      <c r="J46" s="36">
        <v>6.2084918473817226</v>
      </c>
      <c r="K46" s="36">
        <v>-1.1559132404062211</v>
      </c>
      <c r="L46" s="36">
        <v>2.8007321200803403</v>
      </c>
      <c r="M46" s="36">
        <v>0.79403226849055386</v>
      </c>
      <c r="N46" s="36">
        <v>0.71777442472911446</v>
      </c>
      <c r="O46" s="36">
        <v>3.3304144577057002</v>
      </c>
      <c r="P46" s="36">
        <v>3.1780329814632182</v>
      </c>
      <c r="Q46" s="36">
        <v>4.5500878969739489</v>
      </c>
      <c r="R46" s="36">
        <v>4.6185218621289437</v>
      </c>
      <c r="S46" s="36">
        <v>1.1204226236811223</v>
      </c>
      <c r="T46" s="36">
        <v>7.3184360782996549</v>
      </c>
      <c r="U46" s="36">
        <v>1.9659686783232644</v>
      </c>
      <c r="V46" s="36">
        <v>4.6541377583465788</v>
      </c>
      <c r="W46" s="36">
        <v>6.0855845558896391</v>
      </c>
      <c r="X46" s="36">
        <v>3.4490364946198895</v>
      </c>
      <c r="Y46" s="36">
        <v>6.0138511953971516</v>
      </c>
      <c r="Z46" s="36">
        <v>2.9050991217480089</v>
      </c>
      <c r="AA46" s="36">
        <v>-1.6617459530593379</v>
      </c>
      <c r="AB46" s="36">
        <v>1.9675169345957357</v>
      </c>
      <c r="AC46" s="36">
        <v>3.2835820895522403</v>
      </c>
      <c r="AD46" s="36">
        <v>2.7580720015911879</v>
      </c>
      <c r="AE46" s="36">
        <v>4.5173304499309381</v>
      </c>
      <c r="AF46" s="36">
        <v>7.5691411935953283</v>
      </c>
      <c r="AG46" s="36">
        <v>7.8092042186001862</v>
      </c>
      <c r="AH46" s="36">
        <v>10.766587932145157</v>
      </c>
      <c r="AI46" s="36">
        <v>10.94038338417505</v>
      </c>
      <c r="AJ46" s="36">
        <v>4.5827900912646555</v>
      </c>
      <c r="AK46" s="36">
        <v>-1.3031463920115556</v>
      </c>
      <c r="AL46" s="36">
        <v>6.2103097701320564</v>
      </c>
      <c r="AM46" s="36">
        <v>6.6488420658083101</v>
      </c>
      <c r="AN46" s="36">
        <v>4.9050963981467532</v>
      </c>
      <c r="AO46" s="36"/>
      <c r="AP46" s="36"/>
      <c r="AQ46" s="36"/>
    </row>
    <row r="47" spans="1:44" x14ac:dyDescent="0.2">
      <c r="A47" s="54" t="s">
        <v>8</v>
      </c>
      <c r="B47" s="30" t="s">
        <v>16</v>
      </c>
      <c r="C47" s="30"/>
      <c r="D47" s="39">
        <v>2.8882112124399413</v>
      </c>
      <c r="E47" s="39">
        <v>5.5831601815309142</v>
      </c>
      <c r="F47" s="39">
        <v>6.6014761207680692</v>
      </c>
      <c r="G47" s="39">
        <v>3.8696634664279799</v>
      </c>
      <c r="H47" s="39">
        <v>8.9572434749180445</v>
      </c>
      <c r="I47" s="39">
        <v>4.2619072974194694</v>
      </c>
      <c r="J47" s="39">
        <v>3.7944737359694329</v>
      </c>
      <c r="K47" s="39">
        <v>3.7884860451501368</v>
      </c>
      <c r="L47" s="39">
        <v>-2.1512453726633964</v>
      </c>
      <c r="M47" s="39">
        <v>2.0218082975397067</v>
      </c>
      <c r="N47" s="39">
        <v>4.1091882021844839</v>
      </c>
      <c r="O47" s="39">
        <v>4.8501963867706621</v>
      </c>
      <c r="P47" s="39">
        <v>6.9893063594588654</v>
      </c>
      <c r="Q47" s="39">
        <v>3.3357765845024829</v>
      </c>
      <c r="R47" s="39">
        <v>6.6805306323260254</v>
      </c>
      <c r="S47" s="39">
        <v>7.0031087695668077</v>
      </c>
      <c r="T47" s="39">
        <v>1.4918542735080678</v>
      </c>
      <c r="U47" s="39">
        <v>6.6424685081583448</v>
      </c>
      <c r="V47" s="39">
        <v>10.186097321083622</v>
      </c>
      <c r="W47" s="39">
        <v>5.7120445735046417</v>
      </c>
      <c r="X47" s="39">
        <v>1.1906647043347931</v>
      </c>
      <c r="Y47" s="39">
        <v>3.8420815991879778</v>
      </c>
      <c r="Z47" s="39">
        <v>-1.3957266992049711</v>
      </c>
      <c r="AA47" s="39">
        <v>-5.4866584703866579</v>
      </c>
      <c r="AB47" s="39">
        <v>-0.81811297494799362</v>
      </c>
      <c r="AC47" s="39">
        <v>1.2156005950167241</v>
      </c>
      <c r="AD47" s="39">
        <v>2.9856271777003656</v>
      </c>
      <c r="AE47" s="39">
        <v>3.9278605954750248</v>
      </c>
      <c r="AF47" s="39">
        <v>4.6062770155985646</v>
      </c>
      <c r="AG47" s="39">
        <v>4.9765242300455981</v>
      </c>
      <c r="AH47" s="39">
        <v>6.4412559911515359</v>
      </c>
      <c r="AI47" s="39">
        <v>6.8138249103992621</v>
      </c>
      <c r="AJ47" s="39">
        <v>4.5251327652216844</v>
      </c>
      <c r="AK47" s="39">
        <v>3.1355069899132957</v>
      </c>
      <c r="AL47" s="39">
        <v>3.638757616894452</v>
      </c>
      <c r="AM47" s="39">
        <v>6.6840622289560798</v>
      </c>
      <c r="AN47" s="39">
        <v>4.9844130816754557</v>
      </c>
      <c r="AO47" s="36"/>
      <c r="AP47" s="36"/>
      <c r="AQ47" s="36"/>
    </row>
    <row r="48" spans="1:44" x14ac:dyDescent="0.2">
      <c r="A48" s="55" t="s">
        <v>9</v>
      </c>
      <c r="B48" s="19" t="s">
        <v>105</v>
      </c>
      <c r="C48" s="19"/>
      <c r="D48" s="36">
        <v>6.8093304403401049</v>
      </c>
      <c r="E48" s="36">
        <v>7.7296003768870634</v>
      </c>
      <c r="F48" s="36">
        <v>4.6969511906935963</v>
      </c>
      <c r="G48" s="36">
        <v>4.6931975935404751</v>
      </c>
      <c r="H48" s="36">
        <v>8.7427215555637048</v>
      </c>
      <c r="I48" s="36">
        <v>2.6426538032834372</v>
      </c>
      <c r="J48" s="36">
        <v>3.7096268859231287</v>
      </c>
      <c r="K48" s="36">
        <v>-0.57496693299323454</v>
      </c>
      <c r="L48" s="36">
        <v>5.3690378590003434</v>
      </c>
      <c r="M48" s="36">
        <v>2.668976805335646</v>
      </c>
      <c r="N48" s="36">
        <v>4.5168690353209513</v>
      </c>
      <c r="O48" s="36">
        <v>5.8758508164244176</v>
      </c>
      <c r="P48" s="36">
        <v>4.560654663108636</v>
      </c>
      <c r="Q48" s="36">
        <v>4.1626204773879607</v>
      </c>
      <c r="R48" s="36">
        <v>3.3879378948907117</v>
      </c>
      <c r="S48" s="36">
        <v>4.1494369450821154</v>
      </c>
      <c r="T48" s="36">
        <v>8.6816001536636662</v>
      </c>
      <c r="U48" s="36">
        <v>7.4797821950923833</v>
      </c>
      <c r="V48" s="36">
        <v>10.062060279750057</v>
      </c>
      <c r="W48" s="36">
        <v>8.0673986425798887</v>
      </c>
      <c r="X48" s="36">
        <v>12.704245933852135</v>
      </c>
      <c r="Y48" s="36">
        <v>6.004488926985502</v>
      </c>
      <c r="Z48" s="36">
        <v>2.0933775056253552</v>
      </c>
      <c r="AA48" s="36">
        <v>2.3124012432033396</v>
      </c>
      <c r="AB48" s="36">
        <v>1.1195659586588107</v>
      </c>
      <c r="AC48" s="36">
        <v>1.2495647594779342</v>
      </c>
      <c r="AD48" s="36">
        <v>1.5677916413442148</v>
      </c>
      <c r="AE48" s="36">
        <v>2.6117041860824344</v>
      </c>
      <c r="AF48" s="36">
        <v>4.7945262740363432</v>
      </c>
      <c r="AG48" s="36">
        <v>3.5774569118069053</v>
      </c>
      <c r="AH48" s="36">
        <v>4.9000029805370957</v>
      </c>
      <c r="AI48" s="36">
        <v>5.4478892191159218</v>
      </c>
      <c r="AJ48" s="36">
        <v>2.7748591482429532</v>
      </c>
      <c r="AK48" s="36">
        <v>3.9851477609864787</v>
      </c>
      <c r="AL48" s="36">
        <v>3.8599853642059543</v>
      </c>
      <c r="AM48" s="36">
        <v>3.2731628672992343</v>
      </c>
      <c r="AN48" s="36">
        <v>4.9904211182022209</v>
      </c>
      <c r="AO48" s="36"/>
      <c r="AP48" s="36"/>
      <c r="AQ48" s="36"/>
    </row>
    <row r="49" spans="1:100" x14ac:dyDescent="0.2">
      <c r="A49" s="71"/>
      <c r="B49" s="72" t="s">
        <v>17</v>
      </c>
      <c r="C49" s="72"/>
      <c r="D49" s="91">
        <v>4.3879698866737584</v>
      </c>
      <c r="E49" s="91">
        <v>4.1972600768529702</v>
      </c>
      <c r="F49" s="91">
        <v>6.252194796162442</v>
      </c>
      <c r="G49" s="91">
        <v>4.3247100054849312</v>
      </c>
      <c r="H49" s="91">
        <v>7.606365009195045</v>
      </c>
      <c r="I49" s="91">
        <v>0.3088306157984988</v>
      </c>
      <c r="J49" s="91">
        <v>2.0357880675704081</v>
      </c>
      <c r="K49" s="91">
        <v>1.5104826726778384</v>
      </c>
      <c r="L49" s="91">
        <v>3.5634969229560767</v>
      </c>
      <c r="M49" s="91">
        <v>2.7891854765547635</v>
      </c>
      <c r="N49" s="91">
        <v>5.3281686660637888</v>
      </c>
      <c r="O49" s="91">
        <v>5.5997562022211014</v>
      </c>
      <c r="P49" s="91">
        <v>4.0193659531060177</v>
      </c>
      <c r="Q49" s="91">
        <v>5.1238208259873943</v>
      </c>
      <c r="R49" s="91">
        <v>4.855312937926044</v>
      </c>
      <c r="S49" s="91">
        <v>3.3191109760355886</v>
      </c>
      <c r="T49" s="91">
        <v>3.0796661130493135</v>
      </c>
      <c r="U49" s="91">
        <v>4.6572026485290507</v>
      </c>
      <c r="V49" s="91">
        <v>5.7307209940969273</v>
      </c>
      <c r="W49" s="91">
        <v>5.3650475908631989</v>
      </c>
      <c r="X49" s="91">
        <v>1.6776972602327902</v>
      </c>
      <c r="Y49" s="91">
        <v>3.2065365074196279</v>
      </c>
      <c r="Z49" s="91">
        <v>0.82674630362522805</v>
      </c>
      <c r="AA49" s="91">
        <v>-4.4167680640366882</v>
      </c>
      <c r="AB49" s="91">
        <v>2.7342545866432033</v>
      </c>
      <c r="AC49" s="91">
        <v>1.5584227686806571</v>
      </c>
      <c r="AD49" s="91">
        <v>2.6487346155132201</v>
      </c>
      <c r="AE49" s="91">
        <v>3.7969663050088514</v>
      </c>
      <c r="AF49" s="91">
        <v>5.3832604034655702</v>
      </c>
      <c r="AG49" s="91">
        <v>4.6882577621392301</v>
      </c>
      <c r="AH49" s="91">
        <v>6.2988103996067792</v>
      </c>
      <c r="AI49" s="91">
        <v>6.4412325840157649</v>
      </c>
      <c r="AJ49" s="91">
        <v>3.4727449484446709</v>
      </c>
      <c r="AK49" s="91">
        <v>1.968714874911953</v>
      </c>
      <c r="AL49" s="91">
        <v>3.7389484032450468</v>
      </c>
      <c r="AM49" s="91">
        <v>6.1768577680928729</v>
      </c>
      <c r="AN49" s="91">
        <v>3.9453914241668286</v>
      </c>
      <c r="AO49" s="36"/>
      <c r="AP49" s="36"/>
      <c r="AQ49" s="36"/>
      <c r="AR49" s="36"/>
    </row>
    <row r="50" spans="1:100" x14ac:dyDescent="0.2">
      <c r="A50" s="68"/>
      <c r="B50" s="69" t="s">
        <v>18</v>
      </c>
      <c r="C50" s="69"/>
      <c r="D50" s="89">
        <v>8.5932795155950998</v>
      </c>
      <c r="E50" s="89">
        <v>4.0995575925257413</v>
      </c>
      <c r="F50" s="89">
        <v>42.01598941523298</v>
      </c>
      <c r="G50" s="89">
        <v>17.730351671284851</v>
      </c>
      <c r="H50" s="89">
        <v>-29.835727372532844</v>
      </c>
      <c r="I50" s="89">
        <v>35.135197559769153</v>
      </c>
      <c r="J50" s="89">
        <v>-9.0618069881923162</v>
      </c>
      <c r="K50" s="89">
        <v>4.2356283702786897</v>
      </c>
      <c r="L50" s="89">
        <v>-3.7078608532843589</v>
      </c>
      <c r="M50" s="89">
        <v>6.0894307484551007</v>
      </c>
      <c r="N50" s="89">
        <v>11.402822408360109</v>
      </c>
      <c r="O50" s="89">
        <v>5.6580442141308112</v>
      </c>
      <c r="P50" s="89">
        <v>10.499868285530852</v>
      </c>
      <c r="Q50" s="89">
        <v>-14.318592173001448</v>
      </c>
      <c r="R50" s="89">
        <v>-2.1929133507942424</v>
      </c>
      <c r="S50" s="89">
        <v>-5.4766684246131803</v>
      </c>
      <c r="T50" s="89">
        <v>25.533974988162782</v>
      </c>
      <c r="U50" s="89">
        <v>20.702024047552101</v>
      </c>
      <c r="V50" s="89">
        <v>4.115719149738581</v>
      </c>
      <c r="W50" s="89">
        <v>4.8371570874087695</v>
      </c>
      <c r="X50" s="89">
        <v>0.47732714163211654</v>
      </c>
      <c r="Y50" s="89">
        <v>3.0438154952226597</v>
      </c>
      <c r="Z50" s="89">
        <v>-2.1897731238073419</v>
      </c>
      <c r="AA50" s="89">
        <v>-15.213553644968343</v>
      </c>
      <c r="AB50" s="89">
        <v>0.16039438119437932</v>
      </c>
      <c r="AC50" s="89">
        <v>3.2195707239034874</v>
      </c>
      <c r="AD50" s="89">
        <v>0.66188972552832581</v>
      </c>
      <c r="AE50" s="89">
        <v>5.4170062483020871</v>
      </c>
      <c r="AF50" s="89">
        <v>4.7434520752602509</v>
      </c>
      <c r="AG50" s="89">
        <v>4.911155961850497</v>
      </c>
      <c r="AH50" s="89">
        <v>10.995670995671006</v>
      </c>
      <c r="AI50" s="89">
        <v>11.583214254469127</v>
      </c>
      <c r="AJ50" s="89">
        <v>4.2897632969894914</v>
      </c>
      <c r="AK50" s="89">
        <v>-1.7021892178609335</v>
      </c>
      <c r="AL50" s="89">
        <v>6.6176470588235219</v>
      </c>
      <c r="AM50" s="36">
        <v>11.083178110050667</v>
      </c>
      <c r="AN50" s="36">
        <v>5.124366651312755</v>
      </c>
      <c r="AO50" s="36"/>
      <c r="AP50" s="36"/>
      <c r="AQ50" s="36"/>
      <c r="AR50" s="36"/>
    </row>
    <row r="51" spans="1:100" x14ac:dyDescent="0.2">
      <c r="A51" s="73"/>
      <c r="B51" s="72" t="s">
        <v>19</v>
      </c>
      <c r="C51" s="72"/>
      <c r="D51" s="91">
        <v>4.6436989877578014</v>
      </c>
      <c r="E51" s="91">
        <v>4.1910944441789582</v>
      </c>
      <c r="F51" s="91">
        <v>8.5071292202637352</v>
      </c>
      <c r="G51" s="91">
        <v>5.4309692203997173</v>
      </c>
      <c r="H51" s="91">
        <v>4.1561222936132651</v>
      </c>
      <c r="I51" s="91">
        <v>2.4706974217283175</v>
      </c>
      <c r="J51" s="91">
        <v>1.1273016805135967</v>
      </c>
      <c r="K51" s="91">
        <v>1.7110947974952921</v>
      </c>
      <c r="L51" s="91">
        <v>3.0149284742495155</v>
      </c>
      <c r="M51" s="91">
        <v>3.0219153847579321</v>
      </c>
      <c r="N51" s="91">
        <v>5.769302133644814</v>
      </c>
      <c r="O51" s="91">
        <v>5.6042144507751175</v>
      </c>
      <c r="P51" s="91">
        <v>4.5152898352520054</v>
      </c>
      <c r="Q51" s="91">
        <v>3.5507856037213799</v>
      </c>
      <c r="R51" s="91">
        <v>4.3834658082058553</v>
      </c>
      <c r="S51" s="91">
        <v>2.7892211627225265</v>
      </c>
      <c r="T51" s="91">
        <v>4.3236145517911808</v>
      </c>
      <c r="U51" s="91">
        <v>5.7267899276299374</v>
      </c>
      <c r="V51" s="91">
        <v>5.6078119415133614</v>
      </c>
      <c r="W51" s="91">
        <v>5.3254403165513793</v>
      </c>
      <c r="X51" s="91">
        <v>1.5880518137012274</v>
      </c>
      <c r="Y51" s="91">
        <v>3.1945171254251363</v>
      </c>
      <c r="Z51" s="91">
        <v>0.60425659071448479</v>
      </c>
      <c r="AA51" s="91">
        <v>-5.1909912900032396</v>
      </c>
      <c r="AB51" s="91">
        <v>2.5691977560147592</v>
      </c>
      <c r="AC51" s="91">
        <v>1.6779279819307362</v>
      </c>
      <c r="AD51" s="91">
        <v>2.5038631664238835</v>
      </c>
      <c r="AE51" s="91">
        <v>3.9185074371338828</v>
      </c>
      <c r="AF51" s="91">
        <v>5.3329416732453438</v>
      </c>
      <c r="AG51" s="91">
        <v>4.70655896439456</v>
      </c>
      <c r="AH51" s="91">
        <v>6.6975152577052768</v>
      </c>
      <c r="AI51" s="91">
        <v>6.9005308701790824</v>
      </c>
      <c r="AJ51" s="91">
        <v>3.5469712716205208</v>
      </c>
      <c r="AK51" s="91">
        <v>1.6515756519130775</v>
      </c>
      <c r="AL51" s="91">
        <v>3.9716871397234002</v>
      </c>
      <c r="AM51" s="91">
        <v>6.5895254791837488</v>
      </c>
      <c r="AN51" s="91">
        <v>4.0490258032869377</v>
      </c>
      <c r="AO51" s="36"/>
      <c r="AP51" s="36"/>
      <c r="AQ51" s="36"/>
      <c r="AR51" s="36"/>
    </row>
    <row r="52" spans="1:100" x14ac:dyDescent="0.2">
      <c r="AO52" s="36"/>
      <c r="AP52" s="36"/>
      <c r="AQ52" s="36"/>
    </row>
    <row r="53" spans="1:100" x14ac:dyDescent="0.2">
      <c r="A53" s="17" t="s">
        <v>106</v>
      </c>
      <c r="AO53" s="36"/>
      <c r="AP53" s="36"/>
      <c r="AQ53" s="36"/>
    </row>
    <row r="54" spans="1:100" ht="14.25" x14ac:dyDescent="0.2">
      <c r="A54" s="17" t="s">
        <v>126</v>
      </c>
      <c r="AI54" s="70"/>
      <c r="AJ54" s="70"/>
      <c r="AK54" s="70"/>
      <c r="AL54" s="70"/>
      <c r="AO54" s="36"/>
      <c r="AP54" s="36"/>
      <c r="AQ54" s="36"/>
    </row>
    <row r="55" spans="1:100" ht="14.25" x14ac:dyDescent="0.2">
      <c r="A55" s="182" t="s">
        <v>0</v>
      </c>
      <c r="B55" s="183"/>
      <c r="C55" s="27">
        <v>1975</v>
      </c>
      <c r="D55" s="27">
        <v>1976</v>
      </c>
      <c r="E55" s="27">
        <v>1977</v>
      </c>
      <c r="F55" s="27">
        <v>1978</v>
      </c>
      <c r="G55" s="27">
        <v>1979</v>
      </c>
      <c r="H55" s="27">
        <v>1980</v>
      </c>
      <c r="I55" s="27">
        <v>1981</v>
      </c>
      <c r="J55" s="27">
        <v>1982</v>
      </c>
      <c r="K55" s="27">
        <v>1983</v>
      </c>
      <c r="L55" s="27">
        <v>1984</v>
      </c>
      <c r="M55" s="27">
        <v>1985</v>
      </c>
      <c r="N55" s="27">
        <v>1986</v>
      </c>
      <c r="O55" s="27">
        <v>1987</v>
      </c>
      <c r="P55" s="27">
        <v>1988</v>
      </c>
      <c r="Q55" s="27">
        <v>1989</v>
      </c>
      <c r="R55" s="27">
        <v>1990</v>
      </c>
      <c r="S55" s="27">
        <v>1991</v>
      </c>
      <c r="T55" s="27">
        <v>1992</v>
      </c>
      <c r="U55" s="27">
        <v>1993</v>
      </c>
      <c r="V55" s="27">
        <v>1994</v>
      </c>
      <c r="W55" s="27">
        <v>1995</v>
      </c>
      <c r="X55" s="27">
        <v>1996</v>
      </c>
      <c r="Y55" s="27">
        <v>1997</v>
      </c>
      <c r="Z55" s="27">
        <v>1998</v>
      </c>
      <c r="AA55" s="27">
        <v>1999</v>
      </c>
      <c r="AB55" s="26">
        <v>2000</v>
      </c>
      <c r="AC55" s="26">
        <v>2001</v>
      </c>
      <c r="AD55" s="26">
        <v>2002</v>
      </c>
      <c r="AE55" s="26">
        <v>2003</v>
      </c>
      <c r="AF55" s="26">
        <v>2004</v>
      </c>
      <c r="AG55" s="26">
        <v>2005</v>
      </c>
      <c r="AH55" s="26">
        <v>2006</v>
      </c>
      <c r="AI55" s="26">
        <v>2007</v>
      </c>
      <c r="AJ55" s="26">
        <v>2008</v>
      </c>
      <c r="AK55" s="26">
        <v>2009</v>
      </c>
      <c r="AL55" s="26">
        <v>2010</v>
      </c>
      <c r="AM55" s="121">
        <v>2011</v>
      </c>
      <c r="AN55" s="26" t="s">
        <v>112</v>
      </c>
    </row>
    <row r="56" spans="1:100" x14ac:dyDescent="0.2">
      <c r="A56" s="55" t="s">
        <v>1</v>
      </c>
      <c r="B56" s="19" t="s">
        <v>10</v>
      </c>
      <c r="C56" s="15">
        <v>100</v>
      </c>
      <c r="D56" s="93">
        <v>103.00565445029007</v>
      </c>
      <c r="E56" s="93">
        <v>106.53517243287064</v>
      </c>
      <c r="F56" s="93">
        <v>114.01247877431803</v>
      </c>
      <c r="G56" s="93">
        <v>118.93853871913753</v>
      </c>
      <c r="H56" s="93">
        <v>124.5671361939863</v>
      </c>
      <c r="I56" s="93">
        <v>126.57900887564332</v>
      </c>
      <c r="J56" s="93">
        <v>125.13206016875991</v>
      </c>
      <c r="K56" s="93">
        <v>128.32959800106241</v>
      </c>
      <c r="L56" s="93">
        <v>130.8400392475518</v>
      </c>
      <c r="M56" s="93">
        <v>132.72866475886869</v>
      </c>
      <c r="N56" s="93">
        <v>136.94437352450748</v>
      </c>
      <c r="O56" s="93">
        <v>145.6604397958225</v>
      </c>
      <c r="P56" s="93">
        <v>149.39313135338972</v>
      </c>
      <c r="Q56" s="93">
        <v>157.45379729522949</v>
      </c>
      <c r="R56" s="93">
        <v>167.81116096342851</v>
      </c>
      <c r="S56" s="93">
        <v>175.339016016812</v>
      </c>
      <c r="T56" s="93">
        <v>177.40812309479836</v>
      </c>
      <c r="U56" s="93">
        <v>180.60407060955879</v>
      </c>
      <c r="V56" s="93">
        <v>184.24164005704569</v>
      </c>
      <c r="W56" s="93">
        <v>191.56814919871292</v>
      </c>
      <c r="X56" s="93">
        <v>184.16732963245482</v>
      </c>
      <c r="Y56" s="93">
        <v>182.92756741276645</v>
      </c>
      <c r="Z56" s="93">
        <v>185.39718283725153</v>
      </c>
      <c r="AA56" s="93">
        <v>181.62327210476425</v>
      </c>
      <c r="AB56" s="93">
        <v>190.59043054020279</v>
      </c>
      <c r="AC56" s="93">
        <v>193.95767486729875</v>
      </c>
      <c r="AD56" s="93">
        <v>202.78190793341594</v>
      </c>
      <c r="AE56" s="93">
        <v>209.04690437050235</v>
      </c>
      <c r="AF56" s="93">
        <v>215.26771557052393</v>
      </c>
      <c r="AG56" s="93">
        <v>221.32424759359895</v>
      </c>
      <c r="AH56" s="93">
        <v>226.57121308889225</v>
      </c>
      <c r="AI56" s="93">
        <v>235.4275996063929</v>
      </c>
      <c r="AJ56" s="93">
        <v>234.54530233875502</v>
      </c>
      <c r="AK56" s="93">
        <v>233.00842012466782</v>
      </c>
      <c r="AL56" s="93">
        <v>233.45247636537664</v>
      </c>
      <c r="AM56" s="93">
        <v>238.3031921176941</v>
      </c>
      <c r="AN56" s="93">
        <v>244.1986589663382</v>
      </c>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row>
    <row r="57" spans="1:100" x14ac:dyDescent="0.2">
      <c r="A57" s="54" t="s">
        <v>2</v>
      </c>
      <c r="B57" s="30" t="s">
        <v>11</v>
      </c>
      <c r="C57" s="28">
        <v>100</v>
      </c>
      <c r="D57" s="94">
        <v>97.901938370940542</v>
      </c>
      <c r="E57" s="94">
        <v>85.513007230526057</v>
      </c>
      <c r="F57" s="94">
        <v>78.581463206182377</v>
      </c>
      <c r="G57" s="94">
        <v>78.623948518246706</v>
      </c>
      <c r="H57" s="94">
        <v>96.24603283845687</v>
      </c>
      <c r="I57" s="94">
        <v>99.336125628142341</v>
      </c>
      <c r="J57" s="94">
        <v>102.04454043946582</v>
      </c>
      <c r="K57" s="94">
        <v>116.10868153588949</v>
      </c>
      <c r="L57" s="94">
        <v>142.0030437001129</v>
      </c>
      <c r="M57" s="94">
        <v>195.47856839287996</v>
      </c>
      <c r="N57" s="94">
        <v>318.32169082431568</v>
      </c>
      <c r="O57" s="94">
        <v>394.78161637706603</v>
      </c>
      <c r="P57" s="94">
        <v>411.66089125390585</v>
      </c>
      <c r="Q57" s="94">
        <v>465.51257402138077</v>
      </c>
      <c r="R57" s="94">
        <v>497.19575893503702</v>
      </c>
      <c r="S57" s="94">
        <v>497.87474197628478</v>
      </c>
      <c r="T57" s="94">
        <v>502.06730107062322</v>
      </c>
      <c r="U57" s="94">
        <v>536.65799292746283</v>
      </c>
      <c r="V57" s="94">
        <v>516.87582566372384</v>
      </c>
      <c r="W57" s="94">
        <v>589.50358326092874</v>
      </c>
      <c r="X57" s="94">
        <v>629.88077171860766</v>
      </c>
      <c r="Y57" s="94">
        <v>650.08314911043942</v>
      </c>
      <c r="Z57" s="94">
        <v>757.70994191669638</v>
      </c>
      <c r="AA57" s="94">
        <v>898.51358210840635</v>
      </c>
      <c r="AB57" s="94">
        <v>808.27213303039446</v>
      </c>
      <c r="AC57" s="94">
        <v>741.4446821803773</v>
      </c>
      <c r="AD57" s="94">
        <v>728.2524312420162</v>
      </c>
      <c r="AE57" s="94">
        <v>740.58529320845355</v>
      </c>
      <c r="AF57" s="94">
        <v>733.88427047748746</v>
      </c>
      <c r="AG57" s="94">
        <v>763.66267715750087</v>
      </c>
      <c r="AH57" s="94">
        <v>782.20841340965296</v>
      </c>
      <c r="AI57" s="94">
        <v>793.90343051810919</v>
      </c>
      <c r="AJ57" s="94">
        <v>868.53442713551021</v>
      </c>
      <c r="AK57" s="94">
        <v>963.50193421252038</v>
      </c>
      <c r="AL57" s="94">
        <v>1065.5948543939794</v>
      </c>
      <c r="AM57" s="94">
        <v>1220.1950978848527</v>
      </c>
      <c r="AN57" s="94">
        <v>1287.9459956383794</v>
      </c>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row>
    <row r="58" spans="1:100" x14ac:dyDescent="0.2">
      <c r="A58" s="55" t="s">
        <v>3</v>
      </c>
      <c r="B58" s="19" t="s">
        <v>12</v>
      </c>
      <c r="C58" s="15">
        <v>100</v>
      </c>
      <c r="D58" s="93">
        <v>104.19821225147655</v>
      </c>
      <c r="E58" s="93">
        <v>106.09668009252681</v>
      </c>
      <c r="F58" s="93">
        <v>113.67752641092994</v>
      </c>
      <c r="G58" s="93">
        <v>119.09156218197441</v>
      </c>
      <c r="H58" s="93">
        <v>128.01222090779672</v>
      </c>
      <c r="I58" s="93">
        <v>119.93136265532095</v>
      </c>
      <c r="J58" s="93">
        <v>120.51316883499865</v>
      </c>
      <c r="K58" s="93">
        <v>120.69233416349914</v>
      </c>
      <c r="L58" s="93">
        <v>129.13467776724093</v>
      </c>
      <c r="M58" s="93">
        <v>132.38907672715729</v>
      </c>
      <c r="N58" s="93">
        <v>139.66792744281398</v>
      </c>
      <c r="O58" s="93">
        <v>148.4337435230465</v>
      </c>
      <c r="P58" s="93">
        <v>150.38839102895119</v>
      </c>
      <c r="Q58" s="93">
        <v>162.97315216331387</v>
      </c>
      <c r="R58" s="93">
        <v>172.5295691714262</v>
      </c>
      <c r="S58" s="93">
        <v>171.80814698998142</v>
      </c>
      <c r="T58" s="93">
        <v>169.50104914358226</v>
      </c>
      <c r="U58" s="93">
        <v>165.6181523480613</v>
      </c>
      <c r="V58" s="93">
        <v>167.0795977306442</v>
      </c>
      <c r="W58" s="93">
        <v>174.58052388978169</v>
      </c>
      <c r="X58" s="93">
        <v>171.4826451825387</v>
      </c>
      <c r="Y58" s="93">
        <v>172.85722118252554</v>
      </c>
      <c r="Z58" s="93">
        <v>173.19397221086896</v>
      </c>
      <c r="AA58" s="93">
        <v>159.00356131402671</v>
      </c>
      <c r="AB58" s="93">
        <v>177.6068512585363</v>
      </c>
      <c r="AC58" s="93">
        <v>182.77844195739777</v>
      </c>
      <c r="AD58" s="93">
        <v>186.68829431283962</v>
      </c>
      <c r="AE58" s="93">
        <v>195.83128113127475</v>
      </c>
      <c r="AF58" s="93">
        <v>211.39172412716013</v>
      </c>
      <c r="AG58" s="93">
        <v>220.87025473625684</v>
      </c>
      <c r="AH58" s="93">
        <v>235.89597336780909</v>
      </c>
      <c r="AI58" s="93">
        <v>252.88120787765808</v>
      </c>
      <c r="AJ58" s="93">
        <v>254.43543957765715</v>
      </c>
      <c r="AK58" s="93">
        <v>243.88057327904164</v>
      </c>
      <c r="AL58" s="93">
        <v>248.35595141517626</v>
      </c>
      <c r="AM58" s="93">
        <v>260.14107973813401</v>
      </c>
      <c r="AN58" s="93">
        <v>257.21494621068103</v>
      </c>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row>
    <row r="59" spans="1:100" x14ac:dyDescent="0.2">
      <c r="A59" s="54" t="s">
        <v>4</v>
      </c>
      <c r="B59" s="30" t="s">
        <v>13</v>
      </c>
      <c r="C59" s="28">
        <v>100</v>
      </c>
      <c r="D59" s="94">
        <v>100.99590293950848</v>
      </c>
      <c r="E59" s="94">
        <v>104.63352524178973</v>
      </c>
      <c r="F59" s="94">
        <v>113.53204833193099</v>
      </c>
      <c r="G59" s="94">
        <v>124.54561883769921</v>
      </c>
      <c r="H59" s="94">
        <v>138.30850798101693</v>
      </c>
      <c r="I59" s="94">
        <v>139.81457355591468</v>
      </c>
      <c r="J59" s="94">
        <v>145.88571163527359</v>
      </c>
      <c r="K59" s="94">
        <v>147.64742835685644</v>
      </c>
      <c r="L59" s="94">
        <v>155.65169044801439</v>
      </c>
      <c r="M59" s="94">
        <v>160.01241327411788</v>
      </c>
      <c r="N59" s="94">
        <v>169.19454683792534</v>
      </c>
      <c r="O59" s="94">
        <v>184.2975761889484</v>
      </c>
      <c r="P59" s="94">
        <v>193.4892802944097</v>
      </c>
      <c r="Q59" s="94">
        <v>206.60297683840986</v>
      </c>
      <c r="R59" s="94">
        <v>216.44215789017238</v>
      </c>
      <c r="S59" s="94">
        <v>222.96396990525042</v>
      </c>
      <c r="T59" s="94">
        <v>206.04017762383245</v>
      </c>
      <c r="U59" s="94">
        <v>223.48825214258196</v>
      </c>
      <c r="V59" s="94">
        <v>237.01784255325754</v>
      </c>
      <c r="W59" s="94">
        <v>242.28843022724917</v>
      </c>
      <c r="X59" s="94">
        <v>253.18409577302441</v>
      </c>
      <c r="Y59" s="94">
        <v>255.9435786946834</v>
      </c>
      <c r="Z59" s="94">
        <v>261.45974054698752</v>
      </c>
      <c r="AA59" s="94">
        <v>251.11797009032946</v>
      </c>
      <c r="AB59" s="94">
        <v>254.62803414205843</v>
      </c>
      <c r="AC59" s="94">
        <v>262.73458980649889</v>
      </c>
      <c r="AD59" s="94">
        <v>264.93983343769179</v>
      </c>
      <c r="AE59" s="94">
        <v>276.94704441035117</v>
      </c>
      <c r="AF59" s="94">
        <v>286.51756862323595</v>
      </c>
      <c r="AG59" s="94">
        <v>298.40162668013477</v>
      </c>
      <c r="AH59" s="94">
        <v>312.59464248079479</v>
      </c>
      <c r="AI59" s="94">
        <v>325.36990245446714</v>
      </c>
      <c r="AJ59" s="94">
        <v>326.98271452831887</v>
      </c>
      <c r="AK59" s="94">
        <v>333.11110231331389</v>
      </c>
      <c r="AL59" s="94">
        <v>345.99244286658819</v>
      </c>
      <c r="AM59" s="94">
        <v>356.47979563130201</v>
      </c>
      <c r="AN59" s="94">
        <v>364.05520897275858</v>
      </c>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row>
    <row r="60" spans="1:100" x14ac:dyDescent="0.2">
      <c r="A60" s="55" t="s">
        <v>5</v>
      </c>
      <c r="B60" s="19" t="s">
        <v>14</v>
      </c>
      <c r="C60" s="15">
        <v>100</v>
      </c>
      <c r="D60" s="93">
        <v>109.10526452523237</v>
      </c>
      <c r="E60" s="93">
        <v>117.74142696061057</v>
      </c>
      <c r="F60" s="93">
        <v>112.04215456451799</v>
      </c>
      <c r="G60" s="93">
        <v>110.49978308293593</v>
      </c>
      <c r="H60" s="93">
        <v>132.398712894911</v>
      </c>
      <c r="I60" s="93">
        <v>137.66241673007801</v>
      </c>
      <c r="J60" s="93">
        <v>145.31800985397564</v>
      </c>
      <c r="K60" s="93">
        <v>164.02821355327137</v>
      </c>
      <c r="L60" s="93">
        <v>175.06703611286761</v>
      </c>
      <c r="M60" s="93">
        <v>189.59327926194149</v>
      </c>
      <c r="N60" s="93">
        <v>198.07545702511561</v>
      </c>
      <c r="O60" s="93">
        <v>178.2484094352611</v>
      </c>
      <c r="P60" s="93">
        <v>200.98038621230378</v>
      </c>
      <c r="Q60" s="93">
        <v>188.29243023305887</v>
      </c>
      <c r="R60" s="93">
        <v>165.49426572766396</v>
      </c>
      <c r="S60" s="93">
        <v>184.0540366595923</v>
      </c>
      <c r="T60" s="93">
        <v>197.65844581868612</v>
      </c>
      <c r="U60" s="93">
        <v>225.45402229325975</v>
      </c>
      <c r="V60" s="93">
        <v>247.46549565930482</v>
      </c>
      <c r="W60" s="93">
        <v>250.96128225893648</v>
      </c>
      <c r="X60" s="93">
        <v>217.57118846884438</v>
      </c>
      <c r="Y60" s="93">
        <v>222.66286530428857</v>
      </c>
      <c r="Z60" s="93">
        <v>207.52629326652371</v>
      </c>
      <c r="AA60" s="93">
        <v>151.86799082846812</v>
      </c>
      <c r="AB60" s="93">
        <v>146.50414203330456</v>
      </c>
      <c r="AC60" s="93">
        <v>154.56102883398799</v>
      </c>
      <c r="AD60" s="93">
        <v>173.62093421549145</v>
      </c>
      <c r="AE60" s="93">
        <v>188.03306671719946</v>
      </c>
      <c r="AF60" s="93">
        <v>208.23735021909869</v>
      </c>
      <c r="AG60" s="93">
        <v>222.55598248075577</v>
      </c>
      <c r="AH60" s="93">
        <v>249.59450469808471</v>
      </c>
      <c r="AI60" s="93">
        <v>270.41375177414147</v>
      </c>
      <c r="AJ60" s="93">
        <v>294.26286455983171</v>
      </c>
      <c r="AK60" s="93">
        <v>309.79631874822633</v>
      </c>
      <c r="AL60" s="93">
        <v>309.47786854521115</v>
      </c>
      <c r="AM60" s="93">
        <v>334.9694033964916</v>
      </c>
      <c r="AN60" s="93">
        <v>354.90119479603698</v>
      </c>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row>
    <row r="61" spans="1:100" x14ac:dyDescent="0.2">
      <c r="A61" s="54" t="s">
        <v>6</v>
      </c>
      <c r="B61" s="30" t="s">
        <v>104</v>
      </c>
      <c r="C61" s="28">
        <v>100</v>
      </c>
      <c r="D61" s="94">
        <v>105.14914942404918</v>
      </c>
      <c r="E61" s="94">
        <v>107.04126882178234</v>
      </c>
      <c r="F61" s="94">
        <v>114.27475149686956</v>
      </c>
      <c r="G61" s="94">
        <v>117.75523735964428</v>
      </c>
      <c r="H61" s="94">
        <v>124.8176346797175</v>
      </c>
      <c r="I61" s="94">
        <v>124.015665160159</v>
      </c>
      <c r="J61" s="94">
        <v>126.42911672052611</v>
      </c>
      <c r="K61" s="94">
        <v>125.11127597094233</v>
      </c>
      <c r="L61" s="94">
        <v>128.36723155893986</v>
      </c>
      <c r="M61" s="94">
        <v>129.87783580545599</v>
      </c>
      <c r="N61" s="94">
        <v>134.96162584405786</v>
      </c>
      <c r="O61" s="94">
        <v>141.42496205581278</v>
      </c>
      <c r="P61" s="94">
        <v>148.91050832712514</v>
      </c>
      <c r="Q61" s="94">
        <v>154.01784999936893</v>
      </c>
      <c r="R61" s="94">
        <v>160.26308943159825</v>
      </c>
      <c r="S61" s="94">
        <v>159.38831221373522</v>
      </c>
      <c r="T61" s="94">
        <v>168.98367622407736</v>
      </c>
      <c r="U61" s="94">
        <v>180.6635108568419</v>
      </c>
      <c r="V61" s="94">
        <v>189.80894036106574</v>
      </c>
      <c r="W61" s="94">
        <v>195.07137084397198</v>
      </c>
      <c r="X61" s="94">
        <v>193.79771268346059</v>
      </c>
      <c r="Y61" s="94">
        <v>200.88281382392822</v>
      </c>
      <c r="Z61" s="94">
        <v>196.10125000566947</v>
      </c>
      <c r="AA61" s="94">
        <v>158.45800547211459</v>
      </c>
      <c r="AB61" s="94">
        <v>175.74816305518121</v>
      </c>
      <c r="AC61" s="94">
        <v>182.21923310097412</v>
      </c>
      <c r="AD61" s="94">
        <v>185.49387150377615</v>
      </c>
      <c r="AE61" s="94">
        <v>191.07439643602373</v>
      </c>
      <c r="AF61" s="94">
        <v>204.06076569926859</v>
      </c>
      <c r="AG61" s="94">
        <v>215.36337754105455</v>
      </c>
      <c r="AH61" s="94">
        <v>233.0677021313916</v>
      </c>
      <c r="AI61" s="94">
        <v>253.58043211309044</v>
      </c>
      <c r="AJ61" s="94">
        <v>261.07764335014434</v>
      </c>
      <c r="AK61" s="94">
        <v>256.73282531035704</v>
      </c>
      <c r="AL61" s="94">
        <v>270.47555002928726</v>
      </c>
      <c r="AM61" s="94">
        <v>293.4476105525145</v>
      </c>
      <c r="AN61" s="94">
        <v>305.21910296630244</v>
      </c>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row>
    <row r="62" spans="1:100" x14ac:dyDescent="0.2">
      <c r="A62" s="55" t="s">
        <v>7</v>
      </c>
      <c r="B62" s="19" t="s">
        <v>15</v>
      </c>
      <c r="C62" s="15">
        <v>100</v>
      </c>
      <c r="D62" s="93">
        <v>105.98460327070688</v>
      </c>
      <c r="E62" s="93">
        <v>115.41067878990322</v>
      </c>
      <c r="F62" s="93">
        <v>126.90874586049793</v>
      </c>
      <c r="G62" s="93">
        <v>135.50267094777223</v>
      </c>
      <c r="H62" s="93">
        <v>145.1356027937494</v>
      </c>
      <c r="I62" s="93">
        <v>148.23798205470538</v>
      </c>
      <c r="J62" s="93">
        <v>157.44132508529495</v>
      </c>
      <c r="K62" s="93">
        <v>155.62143996276302</v>
      </c>
      <c r="L62" s="93">
        <v>159.97997961753165</v>
      </c>
      <c r="M62" s="93">
        <v>161.25027227881947</v>
      </c>
      <c r="N62" s="93">
        <v>162.40768549304289</v>
      </c>
      <c r="O62" s="93">
        <v>167.81653453112838</v>
      </c>
      <c r="P62" s="93">
        <v>173.14979934687625</v>
      </c>
      <c r="Q62" s="93">
        <v>181.02826741059314</v>
      </c>
      <c r="R62" s="93">
        <v>189.38909751758464</v>
      </c>
      <c r="S62" s="93">
        <v>191.51105581295715</v>
      </c>
      <c r="T62" s="93">
        <v>205.52667001550518</v>
      </c>
      <c r="U62" s="93">
        <v>209.56725997361082</v>
      </c>
      <c r="V62" s="93">
        <v>219.32080894917496</v>
      </c>
      <c r="W62" s="93">
        <v>232.66776222643819</v>
      </c>
      <c r="X62" s="93">
        <v>240.69255825684348</v>
      </c>
      <c r="Y62" s="93">
        <v>255.16745054880465</v>
      </c>
      <c r="Z62" s="93">
        <v>262.58031791368478</v>
      </c>
      <c r="AA62" s="93">
        <v>258.21690010722375</v>
      </c>
      <c r="AB62" s="93">
        <v>263.29736134482152</v>
      </c>
      <c r="AC62" s="93">
        <v>271.94294634420373</v>
      </c>
      <c r="AD62" s="93">
        <v>279.44332860762535</v>
      </c>
      <c r="AE62" s="93">
        <v>292.0667071811182</v>
      </c>
      <c r="AF62" s="93">
        <v>314.17364862714169</v>
      </c>
      <c r="AG62" s="93">
        <v>338.70811044946254</v>
      </c>
      <c r="AH62" s="93">
        <v>375.17541699431126</v>
      </c>
      <c r="AI62" s="93">
        <v>416.22104597666635</v>
      </c>
      <c r="AJ62" s="93">
        <v>435.29558282944311</v>
      </c>
      <c r="AK62" s="93">
        <v>429.62304414721552</v>
      </c>
      <c r="AL62" s="93">
        <v>456.30396603262881</v>
      </c>
      <c r="AM62" s="93">
        <v>486.64289607415805</v>
      </c>
      <c r="AN62" s="93">
        <v>510.51319924132866</v>
      </c>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row>
    <row r="63" spans="1:100" x14ac:dyDescent="0.2">
      <c r="A63" s="54" t="s">
        <v>8</v>
      </c>
      <c r="B63" s="30" t="s">
        <v>16</v>
      </c>
      <c r="C63" s="28">
        <v>100</v>
      </c>
      <c r="D63" s="94">
        <v>102.88821121243994</v>
      </c>
      <c r="E63" s="94">
        <v>108.6326248523423</v>
      </c>
      <c r="F63" s="94">
        <v>115.80398164133325</v>
      </c>
      <c r="G63" s="94">
        <v>120.28520601157689</v>
      </c>
      <c r="H63" s="94">
        <v>131.05944477834058</v>
      </c>
      <c r="I63" s="94">
        <v>136.6450768193061</v>
      </c>
      <c r="J63" s="94">
        <v>141.83003837070993</v>
      </c>
      <c r="K63" s="94">
        <v>147.20324958221536</v>
      </c>
      <c r="L63" s="94">
        <v>144.03654648716781</v>
      </c>
      <c r="M63" s="94">
        <v>146.94868933553499</v>
      </c>
      <c r="N63" s="94">
        <v>152.98708754097552</v>
      </c>
      <c r="O63" s="94">
        <v>160.40726173311359</v>
      </c>
      <c r="P63" s="94">
        <v>171.61861667845992</v>
      </c>
      <c r="Q63" s="94">
        <v>177.34343030826705</v>
      </c>
      <c r="R63" s="94">
        <v>189.1909124944286</v>
      </c>
      <c r="S63" s="94">
        <v>202.4401578785494</v>
      </c>
      <c r="T63" s="94">
        <v>205.460270025157</v>
      </c>
      <c r="U63" s="94">
        <v>219.10790375835518</v>
      </c>
      <c r="V63" s="94">
        <v>241.42644807336745</v>
      </c>
      <c r="W63" s="94">
        <v>255.21683439954722</v>
      </c>
      <c r="X63" s="94">
        <v>258.25561116626324</v>
      </c>
      <c r="Y63" s="94">
        <v>268.17800248175269</v>
      </c>
      <c r="Z63" s="94">
        <v>264.43497049972029</v>
      </c>
      <c r="AA63" s="94">
        <v>249.92632679213293</v>
      </c>
      <c r="AB63" s="94">
        <v>247.88164708483558</v>
      </c>
      <c r="AC63" s="94">
        <v>250.8948978617361</v>
      </c>
      <c r="AD63" s="94">
        <v>258.38568411975967</v>
      </c>
      <c r="AE63" s="94">
        <v>268.53471359064827</v>
      </c>
      <c r="AF63" s="94">
        <v>280.90416638167773</v>
      </c>
      <c r="AG63" s="94">
        <v>294.88343028486952</v>
      </c>
      <c r="AH63" s="94">
        <v>313.87762690500682</v>
      </c>
      <c r="AI63" s="94">
        <v>335.26469883523021</v>
      </c>
      <c r="AJ63" s="94">
        <v>350.43587157244502</v>
      </c>
      <c r="AK63" s="94">
        <v>361.42381282076263</v>
      </c>
      <c r="AL63" s="94">
        <v>374.57514933904849</v>
      </c>
      <c r="AM63" s="94">
        <v>399.61198541507599</v>
      </c>
      <c r="AN63" s="94">
        <v>419.53029749204802</v>
      </c>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row>
    <row r="64" spans="1:100" x14ac:dyDescent="0.2">
      <c r="A64" s="55" t="s">
        <v>9</v>
      </c>
      <c r="B64" s="19" t="s">
        <v>105</v>
      </c>
      <c r="C64" s="15">
        <v>100</v>
      </c>
      <c r="D64" s="93">
        <v>106.8093304403401</v>
      </c>
      <c r="E64" s="93">
        <v>115.06526484860719</v>
      </c>
      <c r="F64" s="93">
        <v>120.46982417598858</v>
      </c>
      <c r="G64" s="93">
        <v>126.12371106515852</v>
      </c>
      <c r="H64" s="93">
        <v>137.15035593912901</v>
      </c>
      <c r="I64" s="93">
        <v>140.77476503657118</v>
      </c>
      <c r="J64" s="93">
        <v>145.99698356896295</v>
      </c>
      <c r="K64" s="93">
        <v>145.15754919027384</v>
      </c>
      <c r="L64" s="93">
        <v>152.9511129614967</v>
      </c>
      <c r="M64" s="93">
        <v>157.03334268994178</v>
      </c>
      <c r="N64" s="93">
        <v>164.12633312103321</v>
      </c>
      <c r="O64" s="93">
        <v>173.77015160569292</v>
      </c>
      <c r="P64" s="93">
        <v>181.69520812798888</v>
      </c>
      <c r="Q64" s="93">
        <v>189.25849006795721</v>
      </c>
      <c r="R64" s="93">
        <v>195.67045017226752</v>
      </c>
      <c r="S64" s="93">
        <v>203.78967212232408</v>
      </c>
      <c r="T64" s="93">
        <v>221.48187661044645</v>
      </c>
      <c r="U64" s="93">
        <v>238.04823858251112</v>
      </c>
      <c r="V64" s="93">
        <v>262.00079584356661</v>
      </c>
      <c r="W64" s="93">
        <v>283.13744449099903</v>
      </c>
      <c r="X64" s="93">
        <v>319.1079217699596</v>
      </c>
      <c r="Y64" s="93">
        <v>338.26872159777042</v>
      </c>
      <c r="Z64" s="93">
        <v>345.34996292426462</v>
      </c>
      <c r="AA64" s="93">
        <v>353.33583976032759</v>
      </c>
      <c r="AB64" s="93">
        <v>357.29166754202544</v>
      </c>
      <c r="AC64" s="93">
        <v>361.75625830818166</v>
      </c>
      <c r="AD64" s="93">
        <v>367.42784268797686</v>
      </c>
      <c r="AE64" s="93">
        <v>377.02397103629113</v>
      </c>
      <c r="AF64" s="93">
        <v>395.10048438704126</v>
      </c>
      <c r="AG64" s="93">
        <v>409.23503397432802</v>
      </c>
      <c r="AH64" s="93">
        <v>429.28756283647203</v>
      </c>
      <c r="AI64" s="93">
        <v>452.67467369124569</v>
      </c>
      <c r="AJ64" s="93">
        <v>465.23575828594613</v>
      </c>
      <c r="AK64" s="93">
        <v>483.77609069058701</v>
      </c>
      <c r="AL64" s="93">
        <v>502.44977698677138</v>
      </c>
      <c r="AM64" s="93">
        <v>518.89577651393029</v>
      </c>
      <c r="AN64" s="93">
        <v>544.79086092654074</v>
      </c>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row>
    <row r="65" spans="1:100" x14ac:dyDescent="0.2">
      <c r="A65" s="71"/>
      <c r="B65" s="72" t="s">
        <v>17</v>
      </c>
      <c r="C65" s="44">
        <v>100</v>
      </c>
      <c r="D65" s="92">
        <v>104.38796988667376</v>
      </c>
      <c r="E65" s="92">
        <v>108.7694044717644</v>
      </c>
      <c r="F65" s="92">
        <v>115.56987951796492</v>
      </c>
      <c r="G65" s="92">
        <v>120.56794166080523</v>
      </c>
      <c r="H65" s="92">
        <v>129.73877938759944</v>
      </c>
      <c r="I65" s="92">
        <v>130.13945245891162</v>
      </c>
      <c r="J65" s="92">
        <v>132.7888159032716</v>
      </c>
      <c r="K65" s="92">
        <v>134.79456795874458</v>
      </c>
      <c r="L65" s="92">
        <v>139.59796824026637</v>
      </c>
      <c r="M65" s="92">
        <v>143.49161449598941</v>
      </c>
      <c r="N65" s="92">
        <v>151.13708973799376</v>
      </c>
      <c r="O65" s="92">
        <v>159.60039829445353</v>
      </c>
      <c r="P65" s="92">
        <v>166.0153223645224</v>
      </c>
      <c r="Q65" s="92">
        <v>174.52165002616593</v>
      </c>
      <c r="R65" s="92">
        <v>182.99522227936839</v>
      </c>
      <c r="S65" s="92">
        <v>189.06903678766363</v>
      </c>
      <c r="T65" s="92">
        <v>194.89173184388204</v>
      </c>
      <c r="U65" s="92">
        <v>203.96823474107947</v>
      </c>
      <c r="V65" s="92">
        <v>215.65708519067542</v>
      </c>
      <c r="W65" s="92">
        <v>227.22719044422357</v>
      </c>
      <c r="X65" s="92">
        <v>231.03937479281026</v>
      </c>
      <c r="Y65" s="92">
        <v>238.44773669205577</v>
      </c>
      <c r="Z65" s="92">
        <v>240.41909454123535</v>
      </c>
      <c r="AA65" s="92">
        <v>229.8003407536919</v>
      </c>
      <c r="AB65" s="92">
        <v>236.08366711087143</v>
      </c>
      <c r="AC65" s="92">
        <v>239.76284873226348</v>
      </c>
      <c r="AD65" s="92">
        <v>246.11353030177554</v>
      </c>
      <c r="AE65" s="92">
        <v>255.45837811940171</v>
      </c>
      <c r="AF65" s="92">
        <v>269.21036783603881</v>
      </c>
      <c r="AG65" s="92">
        <v>281.83164380259547</v>
      </c>
      <c r="AH65" s="92">
        <v>299.58368469181607</v>
      </c>
      <c r="AI65" s="92">
        <v>318.88056660658037</v>
      </c>
      <c r="AJ65" s="92">
        <v>329.95447537498217</v>
      </c>
      <c r="AK65" s="92">
        <v>336.45033821212718</v>
      </c>
      <c r="AL65" s="92">
        <v>349.03004276042208</v>
      </c>
      <c r="AM65" s="92">
        <v>370.58913206964695</v>
      </c>
      <c r="AN65" s="92">
        <v>385.21032390521714</v>
      </c>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row>
    <row r="66" spans="1:100" x14ac:dyDescent="0.2">
      <c r="A66" s="68"/>
      <c r="B66" s="69" t="s">
        <v>18</v>
      </c>
      <c r="C66" s="21">
        <v>100</v>
      </c>
      <c r="D66" s="90">
        <v>108.5932795155951</v>
      </c>
      <c r="E66" s="90">
        <v>113.04512355094937</v>
      </c>
      <c r="F66" s="90">
        <v>160.54215069655331</v>
      </c>
      <c r="G66" s="90">
        <v>189.00683859569628</v>
      </c>
      <c r="H66" s="90">
        <v>132.61527351684114</v>
      </c>
      <c r="I66" s="90">
        <v>179.20991186141148</v>
      </c>
      <c r="J66" s="90">
        <v>162.97025554482082</v>
      </c>
      <c r="K66" s="90">
        <v>169.87306992379294</v>
      </c>
      <c r="L66" s="90">
        <v>163.57441286381626</v>
      </c>
      <c r="M66" s="90">
        <v>173.53516345735039</v>
      </c>
      <c r="N66" s="90">
        <v>193.32306996244949</v>
      </c>
      <c r="O66" s="90">
        <v>204.26137473703992</v>
      </c>
      <c r="P66" s="90">
        <v>225.70855004264368</v>
      </c>
      <c r="Q66" s="90">
        <v>193.39026326244263</v>
      </c>
      <c r="R66" s="90">
        <v>189.14938236022442</v>
      </c>
      <c r="S66" s="90">
        <v>178.79029786115115</v>
      </c>
      <c r="T66" s="90">
        <v>224.44256779827924</v>
      </c>
      <c r="U66" s="90">
        <v>270.90672215682241</v>
      </c>
      <c r="V66" s="90">
        <v>282.05648199855983</v>
      </c>
      <c r="W66" s="90">
        <v>295.69999710804899</v>
      </c>
      <c r="X66" s="90">
        <v>297.11145345205108</v>
      </c>
      <c r="Y66" s="90">
        <v>306.15497791030589</v>
      </c>
      <c r="Z66" s="90">
        <v>299.45087848682772</v>
      </c>
      <c r="AA66" s="90">
        <v>253.89375844790521</v>
      </c>
      <c r="AB66" s="90">
        <v>254.3009897706589</v>
      </c>
      <c r="AC66" s="90">
        <v>262.48838998791183</v>
      </c>
      <c r="AD66" s="90">
        <v>264.22577367194657</v>
      </c>
      <c r="AE66" s="90">
        <v>278.53890034138044</v>
      </c>
      <c r="AF66" s="90">
        <v>291.75125959003077</v>
      </c>
      <c r="AG66" s="90">
        <v>306.07961896916049</v>
      </c>
      <c r="AH66" s="90">
        <v>339.73512685581278</v>
      </c>
      <c r="AI66" s="90">
        <v>379.08737449721406</v>
      </c>
      <c r="AJ66" s="90">
        <v>395.34932555191665</v>
      </c>
      <c r="AK66" s="90">
        <v>388.61973195948599</v>
      </c>
      <c r="AL66" s="90">
        <v>414.33721422151081</v>
      </c>
      <c r="AM66" s="93">
        <v>460.2589456499029</v>
      </c>
      <c r="AN66" s="93">
        <v>483.84430157047024</v>
      </c>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row>
    <row r="67" spans="1:100" x14ac:dyDescent="0.2">
      <c r="A67" s="73"/>
      <c r="B67" s="72" t="s">
        <v>19</v>
      </c>
      <c r="C67" s="44">
        <v>100</v>
      </c>
      <c r="D67" s="92">
        <v>104.6436989877578</v>
      </c>
      <c r="E67" s="92">
        <v>109.02941524221707</v>
      </c>
      <c r="F67" s="92">
        <v>118.3046884849704</v>
      </c>
      <c r="G67" s="92">
        <v>124.72977970287891</v>
      </c>
      <c r="H67" s="92">
        <v>129.91370188388498</v>
      </c>
      <c r="I67" s="92">
        <v>133.12347636680192</v>
      </c>
      <c r="J67" s="92">
        <v>134.62417955304301</v>
      </c>
      <c r="K67" s="92">
        <v>136.92772688554587</v>
      </c>
      <c r="L67" s="92">
        <v>141.05599991256079</v>
      </c>
      <c r="M67" s="92">
        <v>145.31859287504258</v>
      </c>
      <c r="N67" s="92">
        <v>153.70246155436504</v>
      </c>
      <c r="O67" s="92">
        <v>162.31627711599182</v>
      </c>
      <c r="P67" s="92">
        <v>169.64532747756965</v>
      </c>
      <c r="Q67" s="92">
        <v>175.66906934302918</v>
      </c>
      <c r="R67" s="92">
        <v>183.36946293327429</v>
      </c>
      <c r="S67" s="92">
        <v>188.48404279937984</v>
      </c>
      <c r="T67" s="92">
        <v>196.63336630165813</v>
      </c>
      <c r="U67" s="92">
        <v>207.89414611738118</v>
      </c>
      <c r="V67" s="92">
        <v>219.55245886905894</v>
      </c>
      <c r="W67" s="92">
        <v>231.24459402965167</v>
      </c>
      <c r="X67" s="92">
        <v>234.91687799922559</v>
      </c>
      <c r="Y67" s="92">
        <v>242.42133789742493</v>
      </c>
      <c r="Z67" s="92">
        <v>243.88618480896835</v>
      </c>
      <c r="AA67" s="92">
        <v>231.22607419801361</v>
      </c>
      <c r="AB67" s="92">
        <v>237.16672930762996</v>
      </c>
      <c r="AC67" s="92">
        <v>241.14621622251261</v>
      </c>
      <c r="AD67" s="92">
        <v>247.18418750773301</v>
      </c>
      <c r="AE67" s="92">
        <v>256.87011827864251</v>
      </c>
      <c r="AF67" s="92">
        <v>270.56885186243881</v>
      </c>
      <c r="AG67" s="92">
        <v>283.30333441462989</v>
      </c>
      <c r="AH67" s="92">
        <v>302.27761846263752</v>
      </c>
      <c r="AI67" s="92">
        <v>323.13637883829398</v>
      </c>
      <c r="AJ67" s="92">
        <v>334.59793336384314</v>
      </c>
      <c r="AK67" s="92">
        <v>340.12407136308474</v>
      </c>
      <c r="AL67" s="92">
        <v>353.63273536451607</v>
      </c>
      <c r="AM67" s="92">
        <v>376.93545456409532</v>
      </c>
      <c r="AN67" s="92">
        <v>392.19766838113247</v>
      </c>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row>
    <row r="68" spans="1:100" x14ac:dyDescent="0.2">
      <c r="A68" s="88" t="s">
        <v>109</v>
      </c>
    </row>
    <row r="69" spans="1:100" x14ac:dyDescent="0.2">
      <c r="A69" s="119" t="s">
        <v>113</v>
      </c>
    </row>
    <row r="70" spans="1:100" x14ac:dyDescent="0.2">
      <c r="A70" s="149"/>
    </row>
    <row r="71" spans="1:100" x14ac:dyDescent="0.2">
      <c r="A71" s="32" t="s">
        <v>121</v>
      </c>
    </row>
  </sheetData>
  <mergeCells count="4">
    <mergeCell ref="A7:B7"/>
    <mergeCell ref="A23:B23"/>
    <mergeCell ref="A39:B39"/>
    <mergeCell ref="A55:B55"/>
  </mergeCells>
  <hyperlinks>
    <hyperlink ref="AN5" location="Índice!A1" display="Menú principal"/>
  </hyperlinks>
  <printOptions horizontalCentered="1" verticalCentered="1"/>
  <pageMargins left="0.19685039370078741" right="0.19685039370078741" top="0.19685039370078741" bottom="0.19685039370078741" header="0.11811023622047245" footer="0.11811023622047245"/>
  <pageSetup scale="60"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3:AU195"/>
  <sheetViews>
    <sheetView workbookViewId="0">
      <selection activeCell="A7" sqref="A7:B7"/>
    </sheetView>
  </sheetViews>
  <sheetFormatPr baseColWidth="10" defaultRowHeight="12.75" x14ac:dyDescent="0.2"/>
  <cols>
    <col min="1" max="1" width="17.5703125" style="107" customWidth="1"/>
    <col min="2" max="2" width="21.28515625" style="107" bestFit="1" customWidth="1"/>
    <col min="3" max="37" width="7.5703125" style="107" bestFit="1" customWidth="1"/>
    <col min="38" max="38" width="9.140625" style="107" bestFit="1" customWidth="1"/>
    <col min="39" max="40" width="9.28515625" style="107" customWidth="1"/>
    <col min="41" max="41" width="8.140625" style="107" customWidth="1"/>
    <col min="42" max="42" width="7.7109375" style="107" customWidth="1"/>
    <col min="43" max="43" width="8.85546875" style="107" customWidth="1"/>
    <col min="44" max="44" width="9.7109375" style="107" customWidth="1"/>
    <col min="45" max="16384" width="11.42578125" style="107"/>
  </cols>
  <sheetData>
    <row r="3" spans="1:47" x14ac:dyDescent="0.2">
      <c r="E3" s="107" t="s">
        <v>54</v>
      </c>
    </row>
    <row r="5" spans="1:47" ht="15" customHeight="1" x14ac:dyDescent="0.2">
      <c r="A5" s="17" t="s">
        <v>84</v>
      </c>
      <c r="AN5" s="173" t="s">
        <v>92</v>
      </c>
    </row>
    <row r="6" spans="1:47" ht="15" thickBot="1" x14ac:dyDescent="0.25">
      <c r="A6" s="17" t="s">
        <v>122</v>
      </c>
    </row>
    <row r="7" spans="1:47" ht="15" thickBot="1" x14ac:dyDescent="0.25">
      <c r="A7" s="187" t="s">
        <v>74</v>
      </c>
      <c r="B7" s="188"/>
      <c r="C7" s="95">
        <v>1975</v>
      </c>
      <c r="D7" s="95">
        <v>1976</v>
      </c>
      <c r="E7" s="95">
        <v>1977</v>
      </c>
      <c r="F7" s="95">
        <v>1978</v>
      </c>
      <c r="G7" s="95">
        <v>1979</v>
      </c>
      <c r="H7" s="95">
        <v>1980</v>
      </c>
      <c r="I7" s="95">
        <v>1981</v>
      </c>
      <c r="J7" s="95">
        <v>1982</v>
      </c>
      <c r="K7" s="95">
        <v>1983</v>
      </c>
      <c r="L7" s="95">
        <v>1984</v>
      </c>
      <c r="M7" s="95">
        <v>1985</v>
      </c>
      <c r="N7" s="95">
        <v>1986</v>
      </c>
      <c r="O7" s="95">
        <v>1987</v>
      </c>
      <c r="P7" s="95">
        <v>1988</v>
      </c>
      <c r="Q7" s="95">
        <v>1989</v>
      </c>
      <c r="R7" s="95">
        <v>1990</v>
      </c>
      <c r="S7" s="95">
        <v>1991</v>
      </c>
      <c r="T7" s="95">
        <v>1992</v>
      </c>
      <c r="U7" s="95">
        <v>1993</v>
      </c>
      <c r="V7" s="95">
        <v>1994</v>
      </c>
      <c r="W7" s="95">
        <v>1995</v>
      </c>
      <c r="X7" s="95">
        <v>1996</v>
      </c>
      <c r="Y7" s="95">
        <v>1997</v>
      </c>
      <c r="Z7" s="95">
        <v>1998</v>
      </c>
      <c r="AA7" s="95">
        <v>1999</v>
      </c>
      <c r="AB7" s="95">
        <v>2000</v>
      </c>
      <c r="AC7" s="95">
        <v>2001</v>
      </c>
      <c r="AD7" s="95">
        <v>2002</v>
      </c>
      <c r="AE7" s="95">
        <v>2003</v>
      </c>
      <c r="AF7" s="95">
        <v>2004</v>
      </c>
      <c r="AG7" s="95">
        <v>2005</v>
      </c>
      <c r="AH7" s="95">
        <v>2006</v>
      </c>
      <c r="AI7" s="95">
        <v>2007</v>
      </c>
      <c r="AJ7" s="95">
        <v>2008</v>
      </c>
      <c r="AK7" s="95">
        <v>2009</v>
      </c>
      <c r="AL7" s="144">
        <v>2010</v>
      </c>
      <c r="AM7" s="95">
        <v>2011</v>
      </c>
      <c r="AN7" s="95" t="s">
        <v>114</v>
      </c>
    </row>
    <row r="8" spans="1:47" x14ac:dyDescent="0.2">
      <c r="A8" s="184" t="s">
        <v>41</v>
      </c>
      <c r="B8" s="96" t="s">
        <v>75</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145"/>
      <c r="AN8" s="146"/>
    </row>
    <row r="9" spans="1:47" x14ac:dyDescent="0.2">
      <c r="A9" s="185"/>
      <c r="B9" s="98" t="s">
        <v>76</v>
      </c>
      <c r="C9" s="99">
        <v>405.108</v>
      </c>
      <c r="D9" s="99">
        <v>532.27</v>
      </c>
      <c r="E9" s="99">
        <v>716.029</v>
      </c>
      <c r="F9" s="99">
        <v>909.48699999999997</v>
      </c>
      <c r="G9" s="99">
        <v>1188.817</v>
      </c>
      <c r="H9" s="99">
        <v>1579.13</v>
      </c>
      <c r="I9" s="99">
        <v>1982.7729999999999</v>
      </c>
      <c r="J9" s="99">
        <v>2497.2979999999998</v>
      </c>
      <c r="K9" s="99">
        <v>3054.1370000000002</v>
      </c>
      <c r="L9" s="99">
        <v>3856.5839999999998</v>
      </c>
      <c r="M9" s="99">
        <v>4965.8829999999998</v>
      </c>
      <c r="N9" s="99">
        <v>6787.9560000000001</v>
      </c>
      <c r="O9" s="99">
        <v>8824.4079999999994</v>
      </c>
      <c r="P9" s="99">
        <v>11731.348</v>
      </c>
      <c r="Q9" s="99">
        <v>15126.718000000001</v>
      </c>
      <c r="R9" s="99">
        <v>20228.121999999999</v>
      </c>
      <c r="S9" s="99">
        <v>26106.698</v>
      </c>
      <c r="T9" s="99">
        <v>33515.046000000002</v>
      </c>
      <c r="U9" s="99">
        <v>43898.165999999997</v>
      </c>
      <c r="V9" s="99">
        <v>57982.29</v>
      </c>
      <c r="W9" s="99">
        <v>73510.861999999994</v>
      </c>
      <c r="X9" s="100"/>
      <c r="Y9" s="100"/>
      <c r="Z9" s="100"/>
      <c r="AA9" s="100"/>
      <c r="AB9" s="100"/>
      <c r="AC9" s="100"/>
      <c r="AD9" s="100"/>
      <c r="AE9" s="100"/>
      <c r="AF9" s="100"/>
      <c r="AG9" s="100"/>
      <c r="AH9" s="100"/>
      <c r="AI9" s="100"/>
      <c r="AJ9" s="100"/>
      <c r="AK9" s="100"/>
      <c r="AL9" s="100"/>
      <c r="AM9" s="138"/>
      <c r="AN9" s="100"/>
    </row>
    <row r="10" spans="1:47" x14ac:dyDescent="0.2">
      <c r="A10" s="185"/>
      <c r="B10" s="98" t="s">
        <v>77</v>
      </c>
      <c r="C10" s="100"/>
      <c r="D10" s="100"/>
      <c r="E10" s="100"/>
      <c r="F10" s="100"/>
      <c r="G10" s="100"/>
      <c r="H10" s="100"/>
      <c r="I10" s="100"/>
      <c r="J10" s="100"/>
      <c r="K10" s="100"/>
      <c r="L10" s="100"/>
      <c r="M10" s="100"/>
      <c r="N10" s="100"/>
      <c r="O10" s="100"/>
      <c r="P10" s="100"/>
      <c r="Q10" s="100"/>
      <c r="R10" s="99">
        <v>24030.172999999999</v>
      </c>
      <c r="S10" s="99">
        <v>31130.592000000001</v>
      </c>
      <c r="T10" s="99">
        <v>39730.752</v>
      </c>
      <c r="U10" s="99">
        <v>52271.688000000002</v>
      </c>
      <c r="V10" s="99">
        <v>67532.861999999994</v>
      </c>
      <c r="W10" s="99">
        <v>84439.108999999997</v>
      </c>
      <c r="X10" s="99">
        <v>100711.389</v>
      </c>
      <c r="Y10" s="99">
        <v>121707.501</v>
      </c>
      <c r="Z10" s="99">
        <v>140483.32199999999</v>
      </c>
      <c r="AA10" s="99">
        <v>151565.005</v>
      </c>
      <c r="AB10" s="99">
        <v>174896.258</v>
      </c>
      <c r="AC10" s="99">
        <v>188558.78599999999</v>
      </c>
      <c r="AD10" s="99">
        <v>203451.41399999999</v>
      </c>
      <c r="AE10" s="99">
        <v>228516.603</v>
      </c>
      <c r="AF10" s="99">
        <v>257746.37299999999</v>
      </c>
      <c r="AG10" s="99">
        <v>285312.864</v>
      </c>
      <c r="AH10" s="100"/>
      <c r="AI10" s="100"/>
      <c r="AJ10" s="100"/>
      <c r="AK10" s="100"/>
      <c r="AL10" s="100"/>
      <c r="AM10" s="138"/>
      <c r="AN10" s="100"/>
    </row>
    <row r="11" spans="1:47" x14ac:dyDescent="0.2">
      <c r="A11" s="185"/>
      <c r="B11" s="98" t="s">
        <v>78</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99">
        <v>196373.851</v>
      </c>
      <c r="AC11" s="99">
        <v>213582.65299999999</v>
      </c>
      <c r="AD11" s="99">
        <v>232933.484</v>
      </c>
      <c r="AE11" s="99">
        <v>263887.76699999999</v>
      </c>
      <c r="AF11" s="99">
        <v>299066.59000000003</v>
      </c>
      <c r="AG11" s="99">
        <v>335546.93900000001</v>
      </c>
      <c r="AH11" s="99">
        <v>383322.87199999997</v>
      </c>
      <c r="AI11" s="99">
        <v>431839.01799999998</v>
      </c>
      <c r="AJ11" s="100"/>
      <c r="AK11" s="100"/>
      <c r="AL11" s="100"/>
      <c r="AM11" s="138"/>
      <c r="AN11" s="100"/>
    </row>
    <row r="12" spans="1:47" x14ac:dyDescent="0.2">
      <c r="A12" s="185"/>
      <c r="B12" s="98" t="s">
        <v>79</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99">
        <v>208531</v>
      </c>
      <c r="AC12" s="99">
        <v>225851</v>
      </c>
      <c r="AD12" s="99">
        <v>245323</v>
      </c>
      <c r="AE12" s="99">
        <v>272345</v>
      </c>
      <c r="AF12" s="99">
        <v>307762</v>
      </c>
      <c r="AG12" s="99">
        <v>340156</v>
      </c>
      <c r="AH12" s="99">
        <v>383898</v>
      </c>
      <c r="AI12" s="99">
        <v>431072</v>
      </c>
      <c r="AJ12" s="99">
        <v>480087</v>
      </c>
      <c r="AK12" s="99">
        <v>504647</v>
      </c>
      <c r="AL12" s="135">
        <v>544924</v>
      </c>
      <c r="AM12" s="135">
        <v>619894</v>
      </c>
      <c r="AN12" s="99">
        <v>665441</v>
      </c>
    </row>
    <row r="13" spans="1:47" ht="13.5" thickBot="1" x14ac:dyDescent="0.25">
      <c r="A13" s="186"/>
      <c r="B13" s="101" t="s">
        <v>83</v>
      </c>
      <c r="C13" s="102">
        <v>408.65958995404583</v>
      </c>
      <c r="D13" s="102">
        <v>540.2532683898088</v>
      </c>
      <c r="E13" s="102">
        <v>732.09728767265619</v>
      </c>
      <c r="F13" s="102">
        <v>936.78493796665714</v>
      </c>
      <c r="G13" s="102">
        <v>1233.6474722832068</v>
      </c>
      <c r="H13" s="102">
        <v>1650.6243457488101</v>
      </c>
      <c r="I13" s="102">
        <v>2091.2246235526418</v>
      </c>
      <c r="J13" s="102">
        <v>2657.0340673133087</v>
      </c>
      <c r="K13" s="102">
        <v>3276.3449860523547</v>
      </c>
      <c r="L13" s="102">
        <v>4152.7485018273219</v>
      </c>
      <c r="M13" s="102">
        <v>5380.8728596748879</v>
      </c>
      <c r="N13" s="102">
        <v>7405.7366911739518</v>
      </c>
      <c r="O13" s="102">
        <v>9716.8571530377503</v>
      </c>
      <c r="P13" s="102">
        <v>13060.111534767602</v>
      </c>
      <c r="Q13" s="102">
        <v>16977.691182264294</v>
      </c>
      <c r="R13" s="102">
        <v>22879.272696633641</v>
      </c>
      <c r="S13" s="102">
        <v>29861.719216763318</v>
      </c>
      <c r="T13" s="102">
        <v>38500.38312468215</v>
      </c>
      <c r="U13" s="102">
        <v>50807.703900656757</v>
      </c>
      <c r="V13" s="102">
        <v>68005.292676674173</v>
      </c>
      <c r="W13" s="102">
        <v>87314.817189643989</v>
      </c>
      <c r="X13" s="102">
        <v>106191.70868231278</v>
      </c>
      <c r="Y13" s="102">
        <v>130848.20399229138</v>
      </c>
      <c r="Z13" s="102">
        <v>154187.03579639934</v>
      </c>
      <c r="AA13" s="102">
        <v>168199.31115661087</v>
      </c>
      <c r="AB13" s="102">
        <v>196377.51495413759</v>
      </c>
      <c r="AC13" s="102">
        <v>214204.13116036684</v>
      </c>
      <c r="AD13" s="102">
        <v>234388.9154430237</v>
      </c>
      <c r="AE13" s="102">
        <v>266322.25883022341</v>
      </c>
      <c r="AF13" s="102">
        <v>302494.31182237028</v>
      </c>
      <c r="AG13" s="102">
        <v>340155.99999999988</v>
      </c>
      <c r="AH13" s="102">
        <v>383898</v>
      </c>
      <c r="AI13" s="102">
        <v>431072</v>
      </c>
      <c r="AJ13" s="102">
        <v>480087</v>
      </c>
      <c r="AK13" s="102">
        <v>504647</v>
      </c>
      <c r="AL13" s="136">
        <v>544924</v>
      </c>
      <c r="AM13" s="136">
        <v>619894</v>
      </c>
      <c r="AN13" s="102">
        <v>665441</v>
      </c>
    </row>
    <row r="14" spans="1:47" ht="15" customHeight="1" x14ac:dyDescent="0.2">
      <c r="A14" s="184" t="s">
        <v>42</v>
      </c>
      <c r="B14" s="96" t="s">
        <v>75</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37"/>
      <c r="AM14" s="137"/>
      <c r="AN14" s="103"/>
    </row>
    <row r="15" spans="1:47" ht="15" customHeight="1" x14ac:dyDescent="0.2">
      <c r="A15" s="185"/>
      <c r="B15" s="98" t="s">
        <v>76</v>
      </c>
      <c r="C15" s="99">
        <v>684.34199999999998</v>
      </c>
      <c r="D15" s="99">
        <v>890.94299999999998</v>
      </c>
      <c r="E15" s="99">
        <v>1176.259</v>
      </c>
      <c r="F15" s="99">
        <v>1511.0809999999999</v>
      </c>
      <c r="G15" s="99">
        <v>1975.9760000000001</v>
      </c>
      <c r="H15" s="99">
        <v>2621.8220000000001</v>
      </c>
      <c r="I15" s="99">
        <v>3290.8620000000001</v>
      </c>
      <c r="J15" s="99">
        <v>4117.9080000000004</v>
      </c>
      <c r="K15" s="99">
        <v>5004.4520000000002</v>
      </c>
      <c r="L15" s="99">
        <v>6308.4070000000002</v>
      </c>
      <c r="M15" s="99">
        <v>8143.7910000000002</v>
      </c>
      <c r="N15" s="99">
        <v>11041.625</v>
      </c>
      <c r="O15" s="99">
        <v>14405.397999999999</v>
      </c>
      <c r="P15" s="99">
        <v>19321.030999999999</v>
      </c>
      <c r="Q15" s="99">
        <v>25048.732</v>
      </c>
      <c r="R15" s="99">
        <v>33696.466</v>
      </c>
      <c r="S15" s="99">
        <v>43350.512999999999</v>
      </c>
      <c r="T15" s="99">
        <v>55327.923999999999</v>
      </c>
      <c r="U15" s="99">
        <v>70421.06</v>
      </c>
      <c r="V15" s="99">
        <v>91287.55</v>
      </c>
      <c r="W15" s="99">
        <v>115337.151</v>
      </c>
      <c r="X15" s="100"/>
      <c r="Y15" s="100"/>
      <c r="Z15" s="100"/>
      <c r="AA15" s="100"/>
      <c r="AB15" s="100"/>
      <c r="AC15" s="100"/>
      <c r="AD15" s="100"/>
      <c r="AE15" s="100"/>
      <c r="AF15" s="100"/>
      <c r="AG15" s="100"/>
      <c r="AH15" s="100"/>
      <c r="AI15" s="100"/>
      <c r="AJ15" s="100"/>
      <c r="AK15" s="100"/>
      <c r="AL15" s="138"/>
      <c r="AM15" s="138"/>
      <c r="AN15" s="100"/>
      <c r="AP15" s="156"/>
      <c r="AQ15" s="156"/>
      <c r="AR15" s="156"/>
      <c r="AS15" s="156"/>
      <c r="AT15" s="156"/>
      <c r="AU15" s="156"/>
    </row>
    <row r="16" spans="1:47" ht="15" customHeight="1" x14ac:dyDescent="0.2">
      <c r="A16" s="185"/>
      <c r="B16" s="98" t="s">
        <v>77</v>
      </c>
      <c r="C16" s="100"/>
      <c r="D16" s="100"/>
      <c r="E16" s="100"/>
      <c r="F16" s="100"/>
      <c r="G16" s="100"/>
      <c r="H16" s="100"/>
      <c r="I16" s="100"/>
      <c r="J16" s="100"/>
      <c r="K16" s="100"/>
      <c r="L16" s="100"/>
      <c r="M16" s="100"/>
      <c r="N16" s="100"/>
      <c r="O16" s="100"/>
      <c r="P16" s="100"/>
      <c r="Q16" s="100"/>
      <c r="R16" s="99">
        <v>40370.97</v>
      </c>
      <c r="S16" s="99">
        <v>52211.248</v>
      </c>
      <c r="T16" s="99">
        <v>66807.092999999993</v>
      </c>
      <c r="U16" s="99">
        <v>86804.133000000002</v>
      </c>
      <c r="V16" s="99">
        <v>111074.68700000001</v>
      </c>
      <c r="W16" s="99">
        <v>138844.88800000001</v>
      </c>
      <c r="X16" s="99">
        <v>165504.361</v>
      </c>
      <c r="Y16" s="99">
        <v>198971.804</v>
      </c>
      <c r="Z16" s="99">
        <v>229161.86499999999</v>
      </c>
      <c r="AA16" s="99">
        <v>240714.685</v>
      </c>
      <c r="AB16" s="99">
        <v>280252.56300000002</v>
      </c>
      <c r="AC16" s="99">
        <v>306399.092</v>
      </c>
      <c r="AD16" s="99">
        <v>333791.68199999997</v>
      </c>
      <c r="AE16" s="99">
        <v>381056.614</v>
      </c>
      <c r="AF16" s="99">
        <v>430299.86200000002</v>
      </c>
      <c r="AG16" s="99">
        <v>473025.25099999999</v>
      </c>
      <c r="AH16" s="100"/>
      <c r="AI16" s="100"/>
      <c r="AJ16" s="100"/>
      <c r="AK16" s="100"/>
      <c r="AL16" s="138"/>
      <c r="AM16" s="138"/>
      <c r="AN16" s="100"/>
    </row>
    <row r="17" spans="1:47" ht="15" customHeight="1" x14ac:dyDescent="0.2">
      <c r="A17" s="185"/>
      <c r="B17" s="98" t="s">
        <v>78</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99">
        <v>331278.53899999999</v>
      </c>
      <c r="AC17" s="99">
        <v>366888.36300000001</v>
      </c>
      <c r="AD17" s="99">
        <v>404901.90500000003</v>
      </c>
      <c r="AE17" s="99">
        <v>464801.21399999998</v>
      </c>
      <c r="AF17" s="99">
        <v>523336.07699999999</v>
      </c>
      <c r="AG17" s="99">
        <v>582514.6</v>
      </c>
      <c r="AH17" s="99">
        <v>663695.076</v>
      </c>
      <c r="AI17" s="99">
        <v>736558.59400000004</v>
      </c>
      <c r="AJ17" s="100"/>
      <c r="AK17" s="100"/>
      <c r="AL17" s="138"/>
      <c r="AM17" s="138"/>
      <c r="AN17" s="100"/>
    </row>
    <row r="18" spans="1:47" ht="15" customHeight="1" x14ac:dyDescent="0.2">
      <c r="A18" s="185"/>
      <c r="B18" s="98" t="s">
        <v>79</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99">
        <v>353338</v>
      </c>
      <c r="AC18" s="99">
        <v>387273</v>
      </c>
      <c r="AD18" s="99">
        <v>423073</v>
      </c>
      <c r="AE18" s="99">
        <v>475578</v>
      </c>
      <c r="AF18" s="99">
        <v>535803</v>
      </c>
      <c r="AG18" s="99">
        <v>589688</v>
      </c>
      <c r="AH18" s="99">
        <v>664459</v>
      </c>
      <c r="AI18" s="99">
        <v>738591</v>
      </c>
      <c r="AJ18" s="99">
        <v>829396</v>
      </c>
      <c r="AK18" s="99">
        <v>856204</v>
      </c>
      <c r="AL18" s="135">
        <v>918567</v>
      </c>
      <c r="AM18" s="135">
        <v>1041857</v>
      </c>
      <c r="AN18" s="99">
        <v>1110579</v>
      </c>
    </row>
    <row r="19" spans="1:47" ht="15" customHeight="1" thickBot="1" x14ac:dyDescent="0.25">
      <c r="A19" s="186"/>
      <c r="B19" s="101" t="s">
        <v>83</v>
      </c>
      <c r="C19" s="102">
        <v>667.82000000000016</v>
      </c>
      <c r="D19" s="102">
        <v>869.26973191833042</v>
      </c>
      <c r="E19" s="102">
        <v>1155.9918008839502</v>
      </c>
      <c r="F19" s="102">
        <v>1497.3480670104168</v>
      </c>
      <c r="G19" s="102">
        <v>1990.7018059802542</v>
      </c>
      <c r="H19" s="102">
        <v>2734.3239220422242</v>
      </c>
      <c r="I19" s="102">
        <v>3449.2737724346989</v>
      </c>
      <c r="J19" s="102">
        <v>4360.7985300589562</v>
      </c>
      <c r="K19" s="102">
        <v>5362.358955647308</v>
      </c>
      <c r="L19" s="102">
        <v>6809.40331525088</v>
      </c>
      <c r="M19" s="102">
        <v>8886.118987600903</v>
      </c>
      <c r="N19" s="102">
        <v>12101.656956289682</v>
      </c>
      <c r="O19" s="102">
        <v>16038.008738684204</v>
      </c>
      <c r="P19" s="102">
        <v>21994.217857629235</v>
      </c>
      <c r="Q19" s="102">
        <v>28921.811972531283</v>
      </c>
      <c r="R19" s="102">
        <v>39490.888296651443</v>
      </c>
      <c r="S19" s="102">
        <v>51512.528028185254</v>
      </c>
      <c r="T19" s="102">
        <v>66359.803101558296</v>
      </c>
      <c r="U19" s="102">
        <v>85169.081400258205</v>
      </c>
      <c r="V19" s="102">
        <v>111392.30216844664</v>
      </c>
      <c r="W19" s="102">
        <v>143288.44470333273</v>
      </c>
      <c r="X19" s="102">
        <v>175342.36397142668</v>
      </c>
      <c r="Y19" s="102">
        <v>217350.81177293626</v>
      </c>
      <c r="Z19" s="102">
        <v>256917.6609480578</v>
      </c>
      <c r="AA19" s="102">
        <v>276466.50774997356</v>
      </c>
      <c r="AB19" s="102">
        <v>330951.44262820279</v>
      </c>
      <c r="AC19" s="102">
        <v>367505.15394057491</v>
      </c>
      <c r="AD19" s="102">
        <v>406731.82685064449</v>
      </c>
      <c r="AE19" s="102">
        <v>468252.66891568783</v>
      </c>
      <c r="AF19" s="102">
        <v>528591.9167553985</v>
      </c>
      <c r="AG19" s="102">
        <v>589688</v>
      </c>
      <c r="AH19" s="102">
        <v>664459</v>
      </c>
      <c r="AI19" s="102">
        <v>738591</v>
      </c>
      <c r="AJ19" s="102">
        <v>829396</v>
      </c>
      <c r="AK19" s="102">
        <v>856204</v>
      </c>
      <c r="AL19" s="136">
        <v>918567</v>
      </c>
      <c r="AM19" s="136">
        <v>1041857</v>
      </c>
      <c r="AN19" s="102">
        <v>1110579</v>
      </c>
    </row>
    <row r="20" spans="1:47" ht="15" customHeight="1" x14ac:dyDescent="0.2">
      <c r="A20" s="184" t="s">
        <v>43</v>
      </c>
      <c r="B20" s="96" t="s">
        <v>75</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37"/>
      <c r="AM20" s="137"/>
      <c r="AN20" s="103"/>
    </row>
    <row r="21" spans="1:47" ht="15" customHeight="1" x14ac:dyDescent="0.2">
      <c r="A21" s="185"/>
      <c r="B21" s="98" t="s">
        <v>76</v>
      </c>
      <c r="C21" s="99">
        <v>287.56299999999999</v>
      </c>
      <c r="D21" s="99">
        <v>369.67899999999997</v>
      </c>
      <c r="E21" s="99">
        <v>475.00200000000001</v>
      </c>
      <c r="F21" s="99">
        <v>621.66</v>
      </c>
      <c r="G21" s="99">
        <v>815.97299999999996</v>
      </c>
      <c r="H21" s="99">
        <v>1086.4090000000001</v>
      </c>
      <c r="I21" s="99">
        <v>1363.5229999999999</v>
      </c>
      <c r="J21" s="99">
        <v>1690.3140000000001</v>
      </c>
      <c r="K21" s="99">
        <v>2024.5540000000001</v>
      </c>
      <c r="L21" s="99">
        <v>2536.5210000000002</v>
      </c>
      <c r="M21" s="99">
        <v>3309.0639999999999</v>
      </c>
      <c r="N21" s="99">
        <v>4461.7560000000003</v>
      </c>
      <c r="O21" s="99">
        <v>5888.8069999999998</v>
      </c>
      <c r="P21" s="99">
        <v>8010.9520000000002</v>
      </c>
      <c r="Q21" s="99">
        <v>10432.187</v>
      </c>
      <c r="R21" s="99">
        <v>14087.69</v>
      </c>
      <c r="S21" s="99">
        <v>17839.93</v>
      </c>
      <c r="T21" s="99">
        <v>22486.379000000001</v>
      </c>
      <c r="U21" s="99">
        <v>27536.03</v>
      </c>
      <c r="V21" s="99">
        <v>34786.224999999999</v>
      </c>
      <c r="W21" s="99">
        <v>43660.504000000001</v>
      </c>
      <c r="X21" s="100"/>
      <c r="Y21" s="100"/>
      <c r="Z21" s="100"/>
      <c r="AA21" s="100"/>
      <c r="AB21" s="100"/>
      <c r="AC21" s="100"/>
      <c r="AD21" s="100"/>
      <c r="AE21" s="100"/>
      <c r="AF21" s="100"/>
      <c r="AG21" s="100"/>
      <c r="AH21" s="100"/>
      <c r="AI21" s="100"/>
      <c r="AJ21" s="100"/>
      <c r="AK21" s="100"/>
      <c r="AL21" s="138"/>
      <c r="AM21" s="138"/>
      <c r="AN21" s="100"/>
      <c r="AQ21" s="156"/>
      <c r="AR21" s="156"/>
      <c r="AS21" s="156"/>
      <c r="AT21" s="156"/>
    </row>
    <row r="22" spans="1:47" ht="15" customHeight="1" x14ac:dyDescent="0.2">
      <c r="A22" s="185"/>
      <c r="B22" s="98" t="s">
        <v>77</v>
      </c>
      <c r="C22" s="100"/>
      <c r="D22" s="100"/>
      <c r="E22" s="100"/>
      <c r="F22" s="100"/>
      <c r="G22" s="100"/>
      <c r="H22" s="100"/>
      <c r="I22" s="100"/>
      <c r="J22" s="100"/>
      <c r="K22" s="100"/>
      <c r="L22" s="100"/>
      <c r="M22" s="100"/>
      <c r="N22" s="100"/>
      <c r="O22" s="100"/>
      <c r="P22" s="100"/>
      <c r="Q22" s="100"/>
      <c r="R22" s="99">
        <v>17849.773000000001</v>
      </c>
      <c r="S22" s="99">
        <v>22943.738000000001</v>
      </c>
      <c r="T22" s="99">
        <v>29484.914000000001</v>
      </c>
      <c r="U22" s="99">
        <v>38298.027000000002</v>
      </c>
      <c r="V22" s="99">
        <v>48769.26</v>
      </c>
      <c r="W22" s="99">
        <v>61397.474000000002</v>
      </c>
      <c r="X22" s="99">
        <v>72457.119000000006</v>
      </c>
      <c r="Y22" s="99">
        <v>87052.73</v>
      </c>
      <c r="Z22" s="99">
        <v>98794.346999999994</v>
      </c>
      <c r="AA22" s="99">
        <v>99570.955000000002</v>
      </c>
      <c r="AB22" s="99">
        <v>118906.103</v>
      </c>
      <c r="AC22" s="99">
        <v>133718.299</v>
      </c>
      <c r="AD22" s="99">
        <v>147645.73699999999</v>
      </c>
      <c r="AE22" s="99">
        <v>172646.81400000001</v>
      </c>
      <c r="AF22" s="99">
        <v>195896.761</v>
      </c>
      <c r="AG22" s="99">
        <v>214267.66899999999</v>
      </c>
      <c r="AH22" s="100"/>
      <c r="AI22" s="100"/>
      <c r="AJ22" s="100"/>
      <c r="AK22" s="100"/>
      <c r="AL22" s="138"/>
      <c r="AM22" s="138"/>
      <c r="AN22" s="100"/>
    </row>
    <row r="23" spans="1:47" ht="15" customHeight="1" x14ac:dyDescent="0.2">
      <c r="A23" s="185"/>
      <c r="B23" s="98" t="s">
        <v>78</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99">
        <v>149005.66699999999</v>
      </c>
      <c r="AC23" s="99">
        <v>168449.04300000001</v>
      </c>
      <c r="AD23" s="99">
        <v>188876.35200000001</v>
      </c>
      <c r="AE23" s="99">
        <v>220795.742</v>
      </c>
      <c r="AF23" s="99">
        <v>247110.601</v>
      </c>
      <c r="AG23" s="99">
        <v>272869.82199999999</v>
      </c>
      <c r="AH23" s="99">
        <v>308632.70600000001</v>
      </c>
      <c r="AI23" s="99">
        <v>340929.67099999997</v>
      </c>
      <c r="AJ23" s="100"/>
      <c r="AK23" s="100"/>
      <c r="AL23" s="138"/>
      <c r="AM23" s="138"/>
      <c r="AN23" s="100"/>
    </row>
    <row r="24" spans="1:47" ht="15" customHeight="1" x14ac:dyDescent="0.2">
      <c r="A24" s="185"/>
      <c r="B24" s="98" t="s">
        <v>79</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99">
        <v>159809</v>
      </c>
      <c r="AC24" s="99">
        <v>177890</v>
      </c>
      <c r="AD24" s="99">
        <v>196155</v>
      </c>
      <c r="AE24" s="99">
        <v>224652</v>
      </c>
      <c r="AF24" s="99">
        <v>253310</v>
      </c>
      <c r="AG24" s="99">
        <v>278407</v>
      </c>
      <c r="AH24" s="99">
        <v>314852</v>
      </c>
      <c r="AI24" s="99">
        <v>346682</v>
      </c>
      <c r="AJ24" s="99">
        <v>390785</v>
      </c>
      <c r="AK24" s="99">
        <v>392357</v>
      </c>
      <c r="AL24" s="135">
        <v>419432</v>
      </c>
      <c r="AM24" s="135">
        <v>476478</v>
      </c>
      <c r="AN24" s="99">
        <v>502426</v>
      </c>
    </row>
    <row r="25" spans="1:47" ht="15" customHeight="1" thickBot="1" x14ac:dyDescent="0.25">
      <c r="A25" s="186"/>
      <c r="B25" s="101" t="s">
        <v>83</v>
      </c>
      <c r="C25" s="102">
        <v>284.01141004595422</v>
      </c>
      <c r="D25" s="102">
        <v>372.30957605477431</v>
      </c>
      <c r="E25" s="102">
        <v>486.84521062105625</v>
      </c>
      <c r="F25" s="102">
        <v>649.00039195390877</v>
      </c>
      <c r="G25" s="102">
        <v>867.22619342302994</v>
      </c>
      <c r="H25" s="102">
        <v>1175.4990374405925</v>
      </c>
      <c r="I25" s="102">
        <v>1500.5094895716438</v>
      </c>
      <c r="J25" s="102">
        <v>1891.4692818388548</v>
      </c>
      <c r="K25" s="102">
        <v>2306.2913209025305</v>
      </c>
      <c r="L25" s="102">
        <v>2951.41124459704</v>
      </c>
      <c r="M25" s="102">
        <v>3923.9003689754109</v>
      </c>
      <c r="N25" s="102">
        <v>5392.6804791166987</v>
      </c>
      <c r="O25" s="102">
        <v>7239.3484298405929</v>
      </c>
      <c r="P25" s="102">
        <v>10007.049385159198</v>
      </c>
      <c r="Q25" s="102">
        <v>13259.215196038049</v>
      </c>
      <c r="R25" s="102">
        <v>18244.313887275555</v>
      </c>
      <c r="S25" s="102">
        <v>23485.906435055578</v>
      </c>
      <c r="T25" s="102">
        <v>30204.083116680187</v>
      </c>
      <c r="U25" s="102">
        <v>37774.166444197945</v>
      </c>
      <c r="V25" s="102">
        <v>48489.401491772565</v>
      </c>
      <c r="W25" s="102">
        <v>62818.031997634163</v>
      </c>
      <c r="X25" s="102">
        <v>76735.725973693043</v>
      </c>
      <c r="Y25" s="102">
        <v>96270.052755084122</v>
      </c>
      <c r="Z25" s="102">
        <v>112943.32536933417</v>
      </c>
      <c r="AA25" s="102">
        <v>118921.93900687582</v>
      </c>
      <c r="AB25" s="102">
        <v>148674.90667406534</v>
      </c>
      <c r="AC25" s="102">
        <v>168777.02101157646</v>
      </c>
      <c r="AD25" s="102">
        <v>190001.86090800774</v>
      </c>
      <c r="AE25" s="102">
        <v>223152.00937892724</v>
      </c>
      <c r="AF25" s="102">
        <v>251012.90241503326</v>
      </c>
      <c r="AG25" s="102">
        <v>278407.00000000006</v>
      </c>
      <c r="AH25" s="102">
        <v>314852</v>
      </c>
      <c r="AI25" s="102">
        <v>346682</v>
      </c>
      <c r="AJ25" s="102">
        <v>390785</v>
      </c>
      <c r="AK25" s="102">
        <v>392357</v>
      </c>
      <c r="AL25" s="136">
        <v>419432</v>
      </c>
      <c r="AM25" s="136">
        <v>476478</v>
      </c>
      <c r="AN25" s="102">
        <v>502426</v>
      </c>
    </row>
    <row r="26" spans="1:47" ht="15" customHeight="1" x14ac:dyDescent="0.2">
      <c r="A26" s="184" t="s">
        <v>44</v>
      </c>
      <c r="B26" s="96" t="s">
        <v>75</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37"/>
      <c r="AM26" s="137"/>
      <c r="AN26" s="103"/>
    </row>
    <row r="27" spans="1:47" ht="15" customHeight="1" x14ac:dyDescent="0.2">
      <c r="A27" s="185"/>
      <c r="B27" s="98" t="s">
        <v>76</v>
      </c>
      <c r="C27" s="99">
        <v>396.779</v>
      </c>
      <c r="D27" s="99">
        <v>521.26400000000001</v>
      </c>
      <c r="E27" s="99">
        <v>701.25699999999995</v>
      </c>
      <c r="F27" s="99">
        <v>889.42100000000005</v>
      </c>
      <c r="G27" s="99">
        <v>1160.0029999999999</v>
      </c>
      <c r="H27" s="99">
        <v>1535.413</v>
      </c>
      <c r="I27" s="99">
        <v>1927.3389999999999</v>
      </c>
      <c r="J27" s="99">
        <v>2427.5940000000001</v>
      </c>
      <c r="K27" s="99">
        <v>2979.8980000000001</v>
      </c>
      <c r="L27" s="99">
        <v>3771.886</v>
      </c>
      <c r="M27" s="99">
        <v>4834.7269999999999</v>
      </c>
      <c r="N27" s="99">
        <v>6579.8689999999997</v>
      </c>
      <c r="O27" s="99">
        <v>8516.5910000000003</v>
      </c>
      <c r="P27" s="99">
        <v>11310.079</v>
      </c>
      <c r="Q27" s="99">
        <v>14616.545</v>
      </c>
      <c r="R27" s="99">
        <v>19608.776000000002</v>
      </c>
      <c r="S27" s="99">
        <v>25510.582999999999</v>
      </c>
      <c r="T27" s="99">
        <v>32841.544999999998</v>
      </c>
      <c r="U27" s="99">
        <v>42885.03</v>
      </c>
      <c r="V27" s="99">
        <v>56501.324999999997</v>
      </c>
      <c r="W27" s="99">
        <v>71676.646999999997</v>
      </c>
      <c r="X27" s="100"/>
      <c r="Y27" s="100"/>
      <c r="Z27" s="100"/>
      <c r="AA27" s="100"/>
      <c r="AB27" s="100"/>
      <c r="AC27" s="100"/>
      <c r="AD27" s="100"/>
      <c r="AE27" s="100"/>
      <c r="AF27" s="100"/>
      <c r="AG27" s="100"/>
      <c r="AH27" s="100"/>
      <c r="AI27" s="100"/>
      <c r="AJ27" s="100"/>
      <c r="AK27" s="100"/>
      <c r="AL27" s="138"/>
      <c r="AM27" s="138"/>
      <c r="AN27" s="100"/>
      <c r="AQ27" s="156"/>
      <c r="AR27" s="156"/>
      <c r="AS27" s="156"/>
      <c r="AT27" s="156"/>
      <c r="AU27" s="156"/>
    </row>
    <row r="28" spans="1:47" ht="15" customHeight="1" x14ac:dyDescent="0.2">
      <c r="A28" s="185"/>
      <c r="B28" s="98" t="s">
        <v>77</v>
      </c>
      <c r="C28" s="100"/>
      <c r="D28" s="100"/>
      <c r="E28" s="100"/>
      <c r="F28" s="100"/>
      <c r="G28" s="100"/>
      <c r="H28" s="100"/>
      <c r="I28" s="100"/>
      <c r="J28" s="100"/>
      <c r="K28" s="100"/>
      <c r="L28" s="100"/>
      <c r="M28" s="100"/>
      <c r="N28" s="100"/>
      <c r="O28" s="100"/>
      <c r="P28" s="100"/>
      <c r="Q28" s="100"/>
      <c r="R28" s="99">
        <v>22521.197</v>
      </c>
      <c r="S28" s="99">
        <v>29267.51</v>
      </c>
      <c r="T28" s="99">
        <v>37322.178999999996</v>
      </c>
      <c r="U28" s="99">
        <v>48506.106</v>
      </c>
      <c r="V28" s="99">
        <v>62305.427000000003</v>
      </c>
      <c r="W28" s="99">
        <v>77447.414000000004</v>
      </c>
      <c r="X28" s="99">
        <v>93047.241999999998</v>
      </c>
      <c r="Y28" s="99">
        <v>111919.07399999999</v>
      </c>
      <c r="Z28" s="99">
        <v>130367.518</v>
      </c>
      <c r="AA28" s="99">
        <v>141143.73000000001</v>
      </c>
      <c r="AB28" s="99">
        <v>161346.46</v>
      </c>
      <c r="AC28" s="99">
        <v>172680.79300000001</v>
      </c>
      <c r="AD28" s="99">
        <v>186145.94500000001</v>
      </c>
      <c r="AE28" s="99">
        <v>208409.8</v>
      </c>
      <c r="AF28" s="99">
        <v>234403.101</v>
      </c>
      <c r="AG28" s="99">
        <v>258757.58199999999</v>
      </c>
      <c r="AH28" s="100"/>
      <c r="AI28" s="100"/>
      <c r="AJ28" s="100"/>
      <c r="AK28" s="100"/>
      <c r="AL28" s="138"/>
      <c r="AM28" s="138"/>
      <c r="AN28" s="100"/>
    </row>
    <row r="29" spans="1:47" ht="15" customHeight="1" x14ac:dyDescent="0.2">
      <c r="A29" s="185"/>
      <c r="B29" s="98" t="s">
        <v>78</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99">
        <v>182272.872</v>
      </c>
      <c r="AC29" s="99">
        <v>198439.32</v>
      </c>
      <c r="AD29" s="99">
        <v>216025.55300000001</v>
      </c>
      <c r="AE29" s="99">
        <v>244005.47200000001</v>
      </c>
      <c r="AF29" s="99">
        <v>276225.47600000002</v>
      </c>
      <c r="AG29" s="99">
        <v>309644.77799999999</v>
      </c>
      <c r="AH29" s="99">
        <v>355062.37</v>
      </c>
      <c r="AI29" s="99">
        <v>395628.92300000001</v>
      </c>
      <c r="AJ29" s="100"/>
      <c r="AK29" s="100"/>
      <c r="AL29" s="138"/>
      <c r="AM29" s="138"/>
      <c r="AN29" s="100"/>
    </row>
    <row r="30" spans="1:47" ht="15" customHeight="1" x14ac:dyDescent="0.2">
      <c r="A30" s="185"/>
      <c r="B30" s="98" t="s">
        <v>79</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99">
        <v>193529</v>
      </c>
      <c r="AC30" s="99">
        <v>209383</v>
      </c>
      <c r="AD30" s="99">
        <v>226918</v>
      </c>
      <c r="AE30" s="99">
        <v>250926</v>
      </c>
      <c r="AF30" s="99">
        <v>282493</v>
      </c>
      <c r="AG30" s="99">
        <v>311281</v>
      </c>
      <c r="AH30" s="99">
        <v>349607</v>
      </c>
      <c r="AI30" s="99">
        <v>391909</v>
      </c>
      <c r="AJ30" s="99">
        <v>438611</v>
      </c>
      <c r="AK30" s="99">
        <v>463847</v>
      </c>
      <c r="AL30" s="135">
        <v>499135</v>
      </c>
      <c r="AM30" s="135">
        <v>565379</v>
      </c>
      <c r="AN30" s="99">
        <v>608153</v>
      </c>
    </row>
    <row r="31" spans="1:47" ht="15" customHeight="1" thickBot="1" x14ac:dyDescent="0.25">
      <c r="A31" s="186"/>
      <c r="B31" s="101" t="s">
        <v>83</v>
      </c>
      <c r="C31" s="102">
        <v>383.80858995404577</v>
      </c>
      <c r="D31" s="102">
        <v>496.96015586355622</v>
      </c>
      <c r="E31" s="102">
        <v>669.14659026289394</v>
      </c>
      <c r="F31" s="102">
        <v>848.34767505650814</v>
      </c>
      <c r="G31" s="102">
        <v>1123.4756125572242</v>
      </c>
      <c r="H31" s="102">
        <v>1558.824884601632</v>
      </c>
      <c r="I31" s="102">
        <v>1948.7642828630551</v>
      </c>
      <c r="J31" s="102">
        <v>2469.3292482201009</v>
      </c>
      <c r="K31" s="102">
        <v>3056.0676347447779</v>
      </c>
      <c r="L31" s="102">
        <v>3857.9920706538401</v>
      </c>
      <c r="M31" s="102">
        <v>4962.2186186254912</v>
      </c>
      <c r="N31" s="102">
        <v>6708.9764771729842</v>
      </c>
      <c r="O31" s="102">
        <v>8798.6603088436113</v>
      </c>
      <c r="P31" s="102">
        <v>11987.168472470035</v>
      </c>
      <c r="Q31" s="102">
        <v>15662.596776493232</v>
      </c>
      <c r="R31" s="102">
        <v>21246.574409375891</v>
      </c>
      <c r="S31" s="102">
        <v>28026.621593129676</v>
      </c>
      <c r="T31" s="102">
        <v>36155.719984878102</v>
      </c>
      <c r="U31" s="102">
        <v>47394.914956060253</v>
      </c>
      <c r="V31" s="102">
        <v>62902.900676674013</v>
      </c>
      <c r="W31" s="102">
        <v>80470.41270569856</v>
      </c>
      <c r="X31" s="102">
        <v>98606.637997733633</v>
      </c>
      <c r="Y31" s="102">
        <v>121080.75901785212</v>
      </c>
      <c r="Z31" s="102">
        <v>143974.33557872364</v>
      </c>
      <c r="AA31" s="102">
        <v>157544.56874309771</v>
      </c>
      <c r="AB31" s="102">
        <v>182276.53595413751</v>
      </c>
      <c r="AC31" s="102">
        <v>198728.13292899841</v>
      </c>
      <c r="AD31" s="102">
        <v>216729.96594263677</v>
      </c>
      <c r="AE31" s="102">
        <v>245100.65953676053</v>
      </c>
      <c r="AF31" s="102">
        <v>277579.01434036525</v>
      </c>
      <c r="AG31" s="102">
        <v>311281.00000000006</v>
      </c>
      <c r="AH31" s="102">
        <v>349607</v>
      </c>
      <c r="AI31" s="102">
        <v>391909</v>
      </c>
      <c r="AJ31" s="102">
        <v>438611</v>
      </c>
      <c r="AK31" s="102">
        <v>463847</v>
      </c>
      <c r="AL31" s="136">
        <v>499135</v>
      </c>
      <c r="AM31" s="136">
        <v>565379</v>
      </c>
      <c r="AN31" s="102">
        <v>608153</v>
      </c>
    </row>
    <row r="32" spans="1:47" ht="15" customHeight="1" x14ac:dyDescent="0.2">
      <c r="A32" s="184" t="s">
        <v>45</v>
      </c>
      <c r="B32" s="96" t="s">
        <v>75</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37"/>
      <c r="AM32" s="137"/>
      <c r="AN32" s="103"/>
    </row>
    <row r="33" spans="1:47" ht="15" customHeight="1" x14ac:dyDescent="0.2">
      <c r="A33" s="185"/>
      <c r="B33" s="98" t="s">
        <v>76</v>
      </c>
      <c r="C33" s="99">
        <v>8.3290000000000006</v>
      </c>
      <c r="D33" s="99">
        <v>11.006</v>
      </c>
      <c r="E33" s="99">
        <v>14.772</v>
      </c>
      <c r="F33" s="99">
        <v>20.065999999999999</v>
      </c>
      <c r="G33" s="99">
        <v>28.814</v>
      </c>
      <c r="H33" s="99">
        <v>43.716999999999999</v>
      </c>
      <c r="I33" s="99">
        <v>55.433999999999997</v>
      </c>
      <c r="J33" s="99">
        <v>69.703999999999994</v>
      </c>
      <c r="K33" s="99">
        <v>74.239000000000004</v>
      </c>
      <c r="L33" s="99">
        <v>84.697999999999993</v>
      </c>
      <c r="M33" s="99">
        <v>131.15600000000001</v>
      </c>
      <c r="N33" s="99">
        <v>208.08699999999999</v>
      </c>
      <c r="O33" s="99">
        <v>307.81700000000001</v>
      </c>
      <c r="P33" s="99">
        <v>421.26900000000001</v>
      </c>
      <c r="Q33" s="99">
        <v>510.173</v>
      </c>
      <c r="R33" s="99">
        <v>619.346</v>
      </c>
      <c r="S33" s="99">
        <v>596.11500000000001</v>
      </c>
      <c r="T33" s="99">
        <v>673.50099999999998</v>
      </c>
      <c r="U33" s="99">
        <v>1013.136</v>
      </c>
      <c r="V33" s="99">
        <v>1480.9649999999999</v>
      </c>
      <c r="W33" s="99">
        <v>1834.2149999999999</v>
      </c>
      <c r="X33" s="100"/>
      <c r="Y33" s="100"/>
      <c r="Z33" s="100"/>
      <c r="AA33" s="100"/>
      <c r="AB33" s="100"/>
      <c r="AC33" s="100"/>
      <c r="AD33" s="100"/>
      <c r="AE33" s="100"/>
      <c r="AF33" s="100"/>
      <c r="AG33" s="100"/>
      <c r="AH33" s="100"/>
      <c r="AI33" s="100"/>
      <c r="AJ33" s="100"/>
      <c r="AK33" s="100"/>
      <c r="AL33" s="138"/>
      <c r="AM33" s="138"/>
      <c r="AN33" s="100"/>
      <c r="AQ33" s="156"/>
      <c r="AR33" s="156"/>
      <c r="AS33" s="156"/>
      <c r="AT33" s="156"/>
      <c r="AU33" s="156"/>
    </row>
    <row r="34" spans="1:47" ht="15" customHeight="1" x14ac:dyDescent="0.2">
      <c r="A34" s="185"/>
      <c r="B34" s="98" t="s">
        <v>77</v>
      </c>
      <c r="C34" s="100"/>
      <c r="D34" s="100"/>
      <c r="E34" s="100"/>
      <c r="F34" s="100"/>
      <c r="G34" s="100"/>
      <c r="H34" s="100"/>
      <c r="I34" s="100"/>
      <c r="J34" s="100"/>
      <c r="K34" s="100"/>
      <c r="L34" s="100"/>
      <c r="M34" s="100"/>
      <c r="N34" s="100"/>
      <c r="O34" s="100"/>
      <c r="P34" s="100"/>
      <c r="Q34" s="100"/>
      <c r="R34" s="99">
        <v>1508.9760000000001</v>
      </c>
      <c r="S34" s="99">
        <v>1863.0820000000001</v>
      </c>
      <c r="T34" s="99">
        <v>2408.5729999999999</v>
      </c>
      <c r="U34" s="99">
        <v>3765.5819999999999</v>
      </c>
      <c r="V34" s="99">
        <v>5227.4350000000004</v>
      </c>
      <c r="W34" s="99">
        <v>6991.6949999999997</v>
      </c>
      <c r="X34" s="99">
        <v>7664.1469999999999</v>
      </c>
      <c r="Y34" s="99">
        <v>9788.4269999999997</v>
      </c>
      <c r="Z34" s="99">
        <v>10115.804</v>
      </c>
      <c r="AA34" s="99">
        <v>10421.275</v>
      </c>
      <c r="AB34" s="99">
        <v>13549.798000000001</v>
      </c>
      <c r="AC34" s="99">
        <v>15877.993</v>
      </c>
      <c r="AD34" s="99">
        <v>17305.469000000001</v>
      </c>
      <c r="AE34" s="99">
        <v>20106.803</v>
      </c>
      <c r="AF34" s="99">
        <v>23343.272000000001</v>
      </c>
      <c r="AG34" s="99">
        <v>26555.281999999999</v>
      </c>
      <c r="AH34" s="100"/>
      <c r="AI34" s="100"/>
      <c r="AJ34" s="100"/>
      <c r="AK34" s="100"/>
      <c r="AL34" s="138"/>
      <c r="AM34" s="138"/>
      <c r="AN34" s="100"/>
    </row>
    <row r="35" spans="1:47" ht="15" customHeight="1" x14ac:dyDescent="0.2">
      <c r="A35" s="185"/>
      <c r="B35" s="98" t="s">
        <v>78</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99">
        <v>14100.978999999999</v>
      </c>
      <c r="AC35" s="99">
        <v>15143.333000000001</v>
      </c>
      <c r="AD35" s="99">
        <v>16907.931</v>
      </c>
      <c r="AE35" s="99">
        <v>19882.294999999998</v>
      </c>
      <c r="AF35" s="99">
        <v>22841.114000000001</v>
      </c>
      <c r="AG35" s="99">
        <v>25902.161</v>
      </c>
      <c r="AH35" s="99">
        <v>28260.502</v>
      </c>
      <c r="AI35" s="99">
        <v>36210.095000000001</v>
      </c>
      <c r="AJ35" s="100"/>
      <c r="AK35" s="100"/>
      <c r="AL35" s="138"/>
      <c r="AM35" s="138"/>
      <c r="AN35" s="100"/>
    </row>
    <row r="36" spans="1:47" ht="15" customHeight="1" x14ac:dyDescent="0.2">
      <c r="A36" s="185"/>
      <c r="B36" s="98" t="s">
        <v>79</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99">
        <v>15002</v>
      </c>
      <c r="AC36" s="99">
        <v>16468</v>
      </c>
      <c r="AD36" s="99">
        <v>18405</v>
      </c>
      <c r="AE36" s="99">
        <v>21419</v>
      </c>
      <c r="AF36" s="99">
        <v>25269</v>
      </c>
      <c r="AG36" s="99">
        <v>28875</v>
      </c>
      <c r="AH36" s="99">
        <v>34291</v>
      </c>
      <c r="AI36" s="99">
        <v>39163</v>
      </c>
      <c r="AJ36" s="99">
        <v>41476</v>
      </c>
      <c r="AK36" s="99">
        <v>40800</v>
      </c>
      <c r="AL36" s="135">
        <v>45789</v>
      </c>
      <c r="AM36" s="135">
        <v>54515</v>
      </c>
      <c r="AN36" s="99">
        <v>57288</v>
      </c>
    </row>
    <row r="37" spans="1:47" ht="15" customHeight="1" thickBot="1" x14ac:dyDescent="0.25">
      <c r="A37" s="186"/>
      <c r="B37" s="101" t="s">
        <v>83</v>
      </c>
      <c r="C37" s="102">
        <v>24.850999999999999</v>
      </c>
      <c r="D37" s="102">
        <v>43.292967189963285</v>
      </c>
      <c r="E37" s="102">
        <v>62.950850637985944</v>
      </c>
      <c r="F37" s="102">
        <v>88.437390998110317</v>
      </c>
      <c r="G37" s="102">
        <v>110.17215474313171</v>
      </c>
      <c r="H37" s="102">
        <v>91.799908354117775</v>
      </c>
      <c r="I37" s="102">
        <v>142.45991536550733</v>
      </c>
      <c r="J37" s="102">
        <v>187.70512748372255</v>
      </c>
      <c r="K37" s="102">
        <v>220.27708379886144</v>
      </c>
      <c r="L37" s="102">
        <v>294.7563953210427</v>
      </c>
      <c r="M37" s="102">
        <v>418.65455840008718</v>
      </c>
      <c r="N37" s="102">
        <v>696.76070990846461</v>
      </c>
      <c r="O37" s="102">
        <v>918.19636072760875</v>
      </c>
      <c r="P37" s="102">
        <v>1072.9427116956733</v>
      </c>
      <c r="Q37" s="102">
        <v>1315.0948480782829</v>
      </c>
      <c r="R37" s="102">
        <v>1632.6984291815781</v>
      </c>
      <c r="S37" s="102">
        <v>1835.0973057885599</v>
      </c>
      <c r="T37" s="102">
        <v>2344.6626913670107</v>
      </c>
      <c r="U37" s="102">
        <v>3412.7889338829468</v>
      </c>
      <c r="V37" s="102">
        <v>5102.3920000000026</v>
      </c>
      <c r="W37" s="102">
        <v>6844.4045013026125</v>
      </c>
      <c r="X37" s="102">
        <v>7585.0706497610008</v>
      </c>
      <c r="Y37" s="102">
        <v>9767.4451084756165</v>
      </c>
      <c r="Z37" s="102">
        <v>10212.700197212607</v>
      </c>
      <c r="AA37" s="102">
        <v>10654.742912544603</v>
      </c>
      <c r="AB37" s="102">
        <v>14100.978999999994</v>
      </c>
      <c r="AC37" s="102">
        <v>15475.998231368429</v>
      </c>
      <c r="AD37" s="102">
        <v>17658.949500386934</v>
      </c>
      <c r="AE37" s="102">
        <v>21221.599293462859</v>
      </c>
      <c r="AF37" s="102">
        <v>24915.29748200504</v>
      </c>
      <c r="AG37" s="102">
        <v>28874.999999999993</v>
      </c>
      <c r="AH37" s="102">
        <v>34291</v>
      </c>
      <c r="AI37" s="102">
        <v>39163</v>
      </c>
      <c r="AJ37" s="102">
        <v>41476</v>
      </c>
      <c r="AK37" s="102">
        <v>40800</v>
      </c>
      <c r="AL37" s="136">
        <v>45789</v>
      </c>
      <c r="AM37" s="136">
        <v>54515</v>
      </c>
      <c r="AN37" s="102">
        <v>57288</v>
      </c>
    </row>
    <row r="38" spans="1:47" ht="15" customHeight="1" x14ac:dyDescent="0.2">
      <c r="A38" s="184" t="s">
        <v>80</v>
      </c>
      <c r="B38" s="96" t="s">
        <v>75</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37"/>
      <c r="AM38" s="137"/>
      <c r="AN38" s="103"/>
    </row>
    <row r="39" spans="1:47" ht="15" customHeight="1" x14ac:dyDescent="0.2">
      <c r="A39" s="185"/>
      <c r="B39" s="98" t="s">
        <v>76</v>
      </c>
      <c r="C39" s="99">
        <v>328.95499999999998</v>
      </c>
      <c r="D39" s="99">
        <v>422.01600000000002</v>
      </c>
      <c r="E39" s="99">
        <v>555.50300000000004</v>
      </c>
      <c r="F39" s="99">
        <v>717.47900000000004</v>
      </c>
      <c r="G39" s="99">
        <v>951.97699999999998</v>
      </c>
      <c r="H39" s="99">
        <v>1268.2070000000001</v>
      </c>
      <c r="I39" s="99">
        <v>1644.57</v>
      </c>
      <c r="J39" s="99">
        <v>2092.5100000000002</v>
      </c>
      <c r="K39" s="99">
        <v>2531.5</v>
      </c>
      <c r="L39" s="99">
        <v>3147.52</v>
      </c>
      <c r="M39" s="99">
        <v>3956.6489999999999</v>
      </c>
      <c r="N39" s="99">
        <v>5101.4870000000001</v>
      </c>
      <c r="O39" s="99">
        <v>6703.79</v>
      </c>
      <c r="P39" s="99">
        <v>8866.6380000000008</v>
      </c>
      <c r="Q39" s="99">
        <v>11472.215</v>
      </c>
      <c r="R39" s="99">
        <v>15314.924999999999</v>
      </c>
      <c r="S39" s="99">
        <v>20001.087</v>
      </c>
      <c r="T39" s="99">
        <v>27097.733</v>
      </c>
      <c r="U39" s="99">
        <v>35620.688999999998</v>
      </c>
      <c r="V39" s="99">
        <v>46922.349000000002</v>
      </c>
      <c r="W39" s="99">
        <v>60333.07</v>
      </c>
      <c r="X39" s="100"/>
      <c r="Y39" s="100"/>
      <c r="Z39" s="100"/>
      <c r="AA39" s="100"/>
      <c r="AB39" s="100"/>
      <c r="AC39" s="100"/>
      <c r="AD39" s="100"/>
      <c r="AE39" s="100"/>
      <c r="AF39" s="100"/>
      <c r="AG39" s="100"/>
      <c r="AH39" s="100"/>
      <c r="AI39" s="100"/>
      <c r="AJ39" s="100"/>
      <c r="AK39" s="100"/>
      <c r="AL39" s="138"/>
      <c r="AM39" s="138"/>
      <c r="AN39" s="100"/>
      <c r="AQ39" s="156"/>
      <c r="AR39" s="156"/>
      <c r="AS39" s="156"/>
      <c r="AT39" s="156"/>
      <c r="AU39" s="156"/>
    </row>
    <row r="40" spans="1:47" ht="15" customHeight="1" x14ac:dyDescent="0.2">
      <c r="A40" s="185"/>
      <c r="B40" s="98" t="s">
        <v>77</v>
      </c>
      <c r="C40" s="100"/>
      <c r="D40" s="100"/>
      <c r="E40" s="100"/>
      <c r="F40" s="100"/>
      <c r="G40" s="100"/>
      <c r="H40" s="100"/>
      <c r="I40" s="100"/>
      <c r="J40" s="100"/>
      <c r="K40" s="100"/>
      <c r="L40" s="100"/>
      <c r="M40" s="100"/>
      <c r="N40" s="100"/>
      <c r="O40" s="100"/>
      <c r="P40" s="100"/>
      <c r="Q40" s="100"/>
      <c r="R40" s="99">
        <v>18370.044000000002</v>
      </c>
      <c r="S40" s="99">
        <v>23732.524000000001</v>
      </c>
      <c r="T40" s="99">
        <v>31792.54</v>
      </c>
      <c r="U40" s="99">
        <v>42270.205000000002</v>
      </c>
      <c r="V40" s="99">
        <v>54284.512999999999</v>
      </c>
      <c r="W40" s="99">
        <v>68084.099000000002</v>
      </c>
      <c r="X40" s="99">
        <v>84088.214000000007</v>
      </c>
      <c r="Y40" s="99">
        <v>103439.485</v>
      </c>
      <c r="Z40" s="99">
        <v>121049.05899999999</v>
      </c>
      <c r="AA40" s="99">
        <v>131218.9</v>
      </c>
      <c r="AB40" s="99">
        <v>147274.42199999999</v>
      </c>
      <c r="AC40" s="99">
        <v>162509.84599999999</v>
      </c>
      <c r="AD40" s="99">
        <v>175119.32</v>
      </c>
      <c r="AE40" s="99">
        <v>190301.03599999999</v>
      </c>
      <c r="AF40" s="99">
        <v>209885.39600000001</v>
      </c>
      <c r="AG40" s="99">
        <v>228344.18400000001</v>
      </c>
      <c r="AH40" s="100"/>
      <c r="AI40" s="100"/>
      <c r="AJ40" s="100"/>
      <c r="AK40" s="100"/>
      <c r="AL40" s="138"/>
      <c r="AM40" s="138"/>
      <c r="AN40" s="100"/>
    </row>
    <row r="41" spans="1:47" ht="15" customHeight="1" x14ac:dyDescent="0.2">
      <c r="A41" s="185"/>
      <c r="B41" s="98" t="s">
        <v>78</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99">
        <v>168523.51500000001</v>
      </c>
      <c r="AC41" s="99">
        <v>186915.84</v>
      </c>
      <c r="AD41" s="99">
        <v>205265.56599999999</v>
      </c>
      <c r="AE41" s="99">
        <v>227971.307</v>
      </c>
      <c r="AF41" s="99">
        <v>250453.31299999999</v>
      </c>
      <c r="AG41" s="99">
        <v>275630.27899999998</v>
      </c>
      <c r="AH41" s="99">
        <v>306122.902</v>
      </c>
      <c r="AI41" s="99">
        <v>344794.95799999998</v>
      </c>
      <c r="AJ41" s="100"/>
      <c r="AK41" s="100"/>
      <c r="AL41" s="138"/>
      <c r="AM41" s="138"/>
      <c r="AN41" s="100"/>
    </row>
    <row r="42" spans="1:47" ht="15" customHeight="1" x14ac:dyDescent="0.2">
      <c r="A42" s="185"/>
      <c r="B42" s="98" t="s">
        <v>79</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99">
        <v>179214</v>
      </c>
      <c r="AC42" s="99">
        <v>196704</v>
      </c>
      <c r="AD42" s="99">
        <v>211223</v>
      </c>
      <c r="AE42" s="99">
        <v>230632</v>
      </c>
      <c r="AF42" s="99">
        <v>255076</v>
      </c>
      <c r="AG42" s="99">
        <v>277953</v>
      </c>
      <c r="AH42" s="99">
        <v>309022</v>
      </c>
      <c r="AI42" s="99">
        <v>345825</v>
      </c>
      <c r="AJ42" s="99">
        <v>379201</v>
      </c>
      <c r="AK42" s="99">
        <v>402599</v>
      </c>
      <c r="AL42" s="135">
        <v>434319</v>
      </c>
      <c r="AM42" s="135">
        <v>479304</v>
      </c>
      <c r="AN42" s="99">
        <v>517320</v>
      </c>
    </row>
    <row r="43" spans="1:47" ht="15" customHeight="1" thickBot="1" x14ac:dyDescent="0.25">
      <c r="A43" s="186"/>
      <c r="B43" s="101" t="s">
        <v>83</v>
      </c>
      <c r="C43" s="102">
        <v>332.7885097364761</v>
      </c>
      <c r="D43" s="102">
        <v>429.9995371622357</v>
      </c>
      <c r="E43" s="102">
        <v>570.68760258107193</v>
      </c>
      <c r="F43" s="102">
        <v>743.11428375629771</v>
      </c>
      <c r="G43" s="102">
        <v>993.3974401889576</v>
      </c>
      <c r="H43" s="102">
        <v>1334.4218233029687</v>
      </c>
      <c r="I43" s="102">
        <v>1741.4135846616871</v>
      </c>
      <c r="J43" s="102">
        <v>2234.7516894183186</v>
      </c>
      <c r="K43" s="102">
        <v>2725.4584051573306</v>
      </c>
      <c r="L43" s="102">
        <v>3405.7042944573486</v>
      </c>
      <c r="M43" s="102">
        <v>4316.5753074245213</v>
      </c>
      <c r="N43" s="102">
        <v>5648.7891608912532</v>
      </c>
      <c r="O43" s="102">
        <v>7470.4463716863957</v>
      </c>
      <c r="P43" s="102">
        <v>9981.5915407476605</v>
      </c>
      <c r="Q43" s="102">
        <v>13090.485988233027</v>
      </c>
      <c r="R43" s="102">
        <v>17743.906323420222</v>
      </c>
      <c r="S43" s="102">
        <v>23565.845889477754</v>
      </c>
      <c r="T43" s="102">
        <v>31783.645843767528</v>
      </c>
      <c r="U43" s="102">
        <v>41883.29812124624</v>
      </c>
      <c r="V43" s="102">
        <v>55732.760477365853</v>
      </c>
      <c r="W43" s="102">
        <v>71118.065475383046</v>
      </c>
      <c r="X43" s="102">
        <v>89338.772767449249</v>
      </c>
      <c r="Y43" s="102">
        <v>111583.83857668734</v>
      </c>
      <c r="Z43" s="102">
        <v>132851.05608473872</v>
      </c>
      <c r="AA43" s="102">
        <v>147733.42301544777</v>
      </c>
      <c r="AB43" s="102">
        <v>168475.13954823843</v>
      </c>
      <c r="AC43" s="102">
        <v>186994.5527389842</v>
      </c>
      <c r="AD43" s="102">
        <v>205576.98142604157</v>
      </c>
      <c r="AE43" s="102">
        <v>228577.80216485506</v>
      </c>
      <c r="AF43" s="102">
        <v>251810.12184890723</v>
      </c>
      <c r="AG43" s="102">
        <v>277952.99999999983</v>
      </c>
      <c r="AH43" s="102">
        <v>309022</v>
      </c>
      <c r="AI43" s="102">
        <v>345825</v>
      </c>
      <c r="AJ43" s="102">
        <v>379201</v>
      </c>
      <c r="AK43" s="102">
        <v>402599</v>
      </c>
      <c r="AL43" s="136">
        <v>434319</v>
      </c>
      <c r="AM43" s="136">
        <v>479304</v>
      </c>
      <c r="AN43" s="102">
        <v>517320</v>
      </c>
    </row>
    <row r="44" spans="1:47" ht="15" customHeight="1" x14ac:dyDescent="0.2">
      <c r="A44" s="184" t="s">
        <v>81</v>
      </c>
      <c r="B44" s="96" t="s">
        <v>75</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37"/>
      <c r="AM44" s="137"/>
      <c r="AN44" s="103"/>
    </row>
    <row r="45" spans="1:47" ht="15" customHeight="1" x14ac:dyDescent="0.2">
      <c r="A45" s="185"/>
      <c r="B45" s="98" t="s">
        <v>76</v>
      </c>
      <c r="C45" s="99">
        <v>68.837999999999994</v>
      </c>
      <c r="D45" s="99">
        <v>93.480999999999995</v>
      </c>
      <c r="E45" s="99">
        <v>134.27000000000001</v>
      </c>
      <c r="F45" s="99">
        <v>166.29300000000001</v>
      </c>
      <c r="G45" s="99">
        <v>215.78200000000001</v>
      </c>
      <c r="H45" s="99">
        <v>301.11700000000002</v>
      </c>
      <c r="I45" s="99">
        <v>408.92700000000002</v>
      </c>
      <c r="J45" s="99">
        <v>511.625</v>
      </c>
      <c r="K45" s="99">
        <v>607.56600000000003</v>
      </c>
      <c r="L45" s="99">
        <v>731.4</v>
      </c>
      <c r="M45" s="99">
        <v>945.54899999999998</v>
      </c>
      <c r="N45" s="99">
        <v>1221.9110000000001</v>
      </c>
      <c r="O45" s="99">
        <v>1764.66</v>
      </c>
      <c r="P45" s="99">
        <v>2579.6930000000002</v>
      </c>
      <c r="Q45" s="99">
        <v>3021.6759999999999</v>
      </c>
      <c r="R45" s="99">
        <v>3751.6550000000002</v>
      </c>
      <c r="S45" s="99">
        <v>4164.393</v>
      </c>
      <c r="T45" s="99">
        <v>5763.27</v>
      </c>
      <c r="U45" s="99">
        <v>9299.8629999999994</v>
      </c>
      <c r="V45" s="99">
        <v>13488.618</v>
      </c>
      <c r="W45" s="99">
        <v>16134.258</v>
      </c>
      <c r="X45" s="100"/>
      <c r="Y45" s="100"/>
      <c r="Z45" s="100"/>
      <c r="AA45" s="100"/>
      <c r="AB45" s="100"/>
      <c r="AC45" s="100"/>
      <c r="AD45" s="100"/>
      <c r="AE45" s="100"/>
      <c r="AF45" s="100"/>
      <c r="AG45" s="100"/>
      <c r="AH45" s="100"/>
      <c r="AI45" s="100"/>
      <c r="AJ45" s="100"/>
      <c r="AK45" s="100"/>
      <c r="AL45" s="138"/>
      <c r="AM45" s="138"/>
      <c r="AN45" s="100"/>
      <c r="AQ45" s="156"/>
      <c r="AR45" s="156"/>
      <c r="AS45" s="156"/>
      <c r="AT45" s="156"/>
      <c r="AU45" s="156"/>
    </row>
    <row r="46" spans="1:47" ht="15" customHeight="1" x14ac:dyDescent="0.2">
      <c r="A46" s="185"/>
      <c r="B46" s="98" t="s">
        <v>77</v>
      </c>
      <c r="C46" s="100"/>
      <c r="D46" s="100"/>
      <c r="E46" s="100"/>
      <c r="F46" s="100"/>
      <c r="G46" s="100"/>
      <c r="H46" s="100"/>
      <c r="I46" s="100"/>
      <c r="J46" s="100"/>
      <c r="K46" s="100"/>
      <c r="L46" s="100"/>
      <c r="M46" s="100"/>
      <c r="N46" s="100"/>
      <c r="O46" s="100"/>
      <c r="P46" s="100"/>
      <c r="Q46" s="100"/>
      <c r="R46" s="99">
        <v>4951.8329999999996</v>
      </c>
      <c r="S46" s="99">
        <v>5947.6440000000002</v>
      </c>
      <c r="T46" s="99">
        <v>8166.4579999999996</v>
      </c>
      <c r="U46" s="99">
        <v>13037.674000000001</v>
      </c>
      <c r="V46" s="99">
        <v>17246.844000000001</v>
      </c>
      <c r="W46" s="99">
        <v>21784.228999999999</v>
      </c>
      <c r="X46" s="99">
        <v>22308.518</v>
      </c>
      <c r="Y46" s="99">
        <v>25465.774000000001</v>
      </c>
      <c r="Z46" s="99">
        <v>27714.661</v>
      </c>
      <c r="AA46" s="99">
        <v>19521.776000000002</v>
      </c>
      <c r="AB46" s="99">
        <v>23942.032999999999</v>
      </c>
      <c r="AC46" s="99">
        <v>26879.653999999999</v>
      </c>
      <c r="AD46" s="99">
        <v>31065.050999999999</v>
      </c>
      <c r="AE46" s="99">
        <v>39286.731</v>
      </c>
      <c r="AF46" s="99">
        <v>49525.485000000001</v>
      </c>
      <c r="AG46" s="99">
        <v>59303.947999999997</v>
      </c>
      <c r="AH46" s="100"/>
      <c r="AI46" s="100"/>
      <c r="AJ46" s="100"/>
      <c r="AK46" s="100"/>
      <c r="AL46" s="138"/>
      <c r="AM46" s="138"/>
      <c r="AN46" s="100"/>
    </row>
    <row r="47" spans="1:47" ht="15" customHeight="1" x14ac:dyDescent="0.2">
      <c r="A47" s="185"/>
      <c r="B47" s="98" t="s">
        <v>78</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99">
        <v>30759.547999999999</v>
      </c>
      <c r="AC47" s="99">
        <v>35632.682000000001</v>
      </c>
      <c r="AD47" s="99">
        <v>39960.338000000003</v>
      </c>
      <c r="AE47" s="99">
        <v>49770.464999999997</v>
      </c>
      <c r="AF47" s="99">
        <v>59980.273000000001</v>
      </c>
      <c r="AG47" s="99">
        <v>72537.502999999997</v>
      </c>
      <c r="AH47" s="99">
        <v>93098.245999999999</v>
      </c>
      <c r="AI47" s="99">
        <v>105045.978</v>
      </c>
      <c r="AJ47" s="100"/>
      <c r="AK47" s="100"/>
      <c r="AL47" s="138"/>
      <c r="AM47" s="138"/>
      <c r="AN47" s="100"/>
    </row>
    <row r="48" spans="1:47" ht="15" customHeight="1" x14ac:dyDescent="0.2">
      <c r="A48" s="185"/>
      <c r="B48" s="98" t="s">
        <v>79</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99">
        <v>31062</v>
      </c>
      <c r="AC48" s="99">
        <v>36209</v>
      </c>
      <c r="AD48" s="99">
        <v>42322</v>
      </c>
      <c r="AE48" s="99">
        <v>50879</v>
      </c>
      <c r="AF48" s="99">
        <v>59832</v>
      </c>
      <c r="AG48" s="99">
        <v>68783</v>
      </c>
      <c r="AH48" s="99">
        <v>86005</v>
      </c>
      <c r="AI48" s="99">
        <v>99263</v>
      </c>
      <c r="AJ48" s="99">
        <v>112759</v>
      </c>
      <c r="AK48" s="99">
        <v>113243</v>
      </c>
      <c r="AL48" s="135">
        <v>120571</v>
      </c>
      <c r="AM48" s="135">
        <v>148008</v>
      </c>
      <c r="AN48" s="99">
        <v>159176</v>
      </c>
    </row>
    <row r="49" spans="1:47" ht="15" customHeight="1" thickBot="1" x14ac:dyDescent="0.25">
      <c r="A49" s="186"/>
      <c r="B49" s="101" t="s">
        <v>83</v>
      </c>
      <c r="C49" s="102">
        <v>68.837999999999994</v>
      </c>
      <c r="D49" s="102">
        <v>94.765493986740907</v>
      </c>
      <c r="E49" s="102">
        <v>137.98527753631936</v>
      </c>
      <c r="F49" s="102">
        <v>173.24256772267222</v>
      </c>
      <c r="G49" s="102">
        <v>227.88867279736564</v>
      </c>
      <c r="H49" s="102">
        <v>322.38118047002985</v>
      </c>
      <c r="I49" s="102">
        <v>443.82020937794948</v>
      </c>
      <c r="J49" s="102">
        <v>562.91124761961316</v>
      </c>
      <c r="K49" s="102">
        <v>677.65478983330252</v>
      </c>
      <c r="L49" s="102">
        <v>826.98358137673108</v>
      </c>
      <c r="M49" s="102">
        <v>1083.8092474166403</v>
      </c>
      <c r="N49" s="102">
        <v>1419.8264692811515</v>
      </c>
      <c r="O49" s="102">
        <v>2078.6607547647818</v>
      </c>
      <c r="P49" s="102">
        <v>3080.4735316432566</v>
      </c>
      <c r="Q49" s="102">
        <v>3657.8360243222442</v>
      </c>
      <c r="R49" s="102">
        <v>4603.9024494642008</v>
      </c>
      <c r="S49" s="102">
        <v>5180.6208359950542</v>
      </c>
      <c r="T49" s="102">
        <v>7268.1845713756538</v>
      </c>
      <c r="U49" s="102">
        <v>11889.413004273469</v>
      </c>
      <c r="V49" s="102">
        <v>17481.48007112183</v>
      </c>
      <c r="W49" s="102">
        <v>22948.759623395326</v>
      </c>
      <c r="X49" s="102">
        <v>24312.041292196915</v>
      </c>
      <c r="Y49" s="102">
        <v>28996.4464874818</v>
      </c>
      <c r="Z49" s="102">
        <v>32820.184843739196</v>
      </c>
      <c r="AA49" s="102">
        <v>23845.602730973496</v>
      </c>
      <c r="AB49" s="102">
        <v>30759.548000000021</v>
      </c>
      <c r="AC49" s="102">
        <v>35255.933189686693</v>
      </c>
      <c r="AD49" s="102">
        <v>39119.793886650878</v>
      </c>
      <c r="AE49" s="102">
        <v>48208.40975633484</v>
      </c>
      <c r="AF49" s="102">
        <v>57483.505928453131</v>
      </c>
      <c r="AG49" s="102">
        <v>68782.999999999985</v>
      </c>
      <c r="AH49" s="102">
        <v>86005</v>
      </c>
      <c r="AI49" s="102">
        <v>99263</v>
      </c>
      <c r="AJ49" s="102">
        <v>112759</v>
      </c>
      <c r="AK49" s="102">
        <v>113243</v>
      </c>
      <c r="AL49" s="136">
        <v>120571</v>
      </c>
      <c r="AM49" s="136">
        <v>148008</v>
      </c>
      <c r="AN49" s="102">
        <v>159176</v>
      </c>
    </row>
    <row r="50" spans="1:47" ht="15" customHeight="1" x14ac:dyDescent="0.2">
      <c r="A50" s="184" t="s">
        <v>82</v>
      </c>
      <c r="B50" s="96" t="s">
        <v>75</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37"/>
      <c r="AM50" s="137"/>
      <c r="AN50" s="103"/>
    </row>
    <row r="51" spans="1:47" ht="15" customHeight="1" x14ac:dyDescent="0.2">
      <c r="A51" s="185"/>
      <c r="B51" s="98" t="s">
        <v>76</v>
      </c>
      <c r="C51" s="99">
        <v>62.128999999999998</v>
      </c>
      <c r="D51" s="99">
        <v>84.570999999999998</v>
      </c>
      <c r="E51" s="99">
        <v>104.041</v>
      </c>
      <c r="F51" s="99">
        <v>139.89699999999999</v>
      </c>
      <c r="G51" s="99">
        <v>183.32499999999999</v>
      </c>
      <c r="H51" s="99">
        <v>264.89400000000001</v>
      </c>
      <c r="I51" s="99">
        <v>350.048</v>
      </c>
      <c r="J51" s="99">
        <v>436.09100000000001</v>
      </c>
      <c r="K51" s="99">
        <v>524.84699999999998</v>
      </c>
      <c r="L51" s="99">
        <v>654.45899999999995</v>
      </c>
      <c r="M51" s="99">
        <v>870.46600000000001</v>
      </c>
      <c r="N51" s="99">
        <v>1204.114</v>
      </c>
      <c r="O51" s="99">
        <v>1537.2349999999999</v>
      </c>
      <c r="P51" s="99">
        <v>2287.6849999999999</v>
      </c>
      <c r="Q51" s="99">
        <v>2733.4760000000001</v>
      </c>
      <c r="R51" s="99">
        <v>3364.5</v>
      </c>
      <c r="S51" s="99">
        <v>3810.154</v>
      </c>
      <c r="T51" s="99">
        <v>5211.5439999999999</v>
      </c>
      <c r="U51" s="99">
        <v>8251.0030000000006</v>
      </c>
      <c r="V51" s="99">
        <v>11872.725</v>
      </c>
      <c r="W51" s="99">
        <v>14484.449000000001</v>
      </c>
      <c r="X51" s="100"/>
      <c r="Y51" s="100"/>
      <c r="Z51" s="100"/>
      <c r="AA51" s="100"/>
      <c r="AB51" s="100"/>
      <c r="AC51" s="100"/>
      <c r="AD51" s="100"/>
      <c r="AE51" s="100"/>
      <c r="AF51" s="100"/>
      <c r="AG51" s="100"/>
      <c r="AH51" s="100"/>
      <c r="AI51" s="100"/>
      <c r="AJ51" s="100"/>
      <c r="AK51" s="100"/>
      <c r="AL51" s="138"/>
      <c r="AM51" s="138"/>
      <c r="AN51" s="100"/>
      <c r="AQ51" s="156"/>
      <c r="AR51" s="156"/>
      <c r="AS51" s="156"/>
      <c r="AT51" s="156"/>
      <c r="AU51" s="156"/>
    </row>
    <row r="52" spans="1:47" ht="15" customHeight="1" x14ac:dyDescent="0.2">
      <c r="A52" s="185"/>
      <c r="B52" s="98" t="s">
        <v>77</v>
      </c>
      <c r="C52" s="100"/>
      <c r="D52" s="100"/>
      <c r="E52" s="100"/>
      <c r="F52" s="100"/>
      <c r="G52" s="100"/>
      <c r="H52" s="100"/>
      <c r="I52" s="100"/>
      <c r="J52" s="100"/>
      <c r="K52" s="100"/>
      <c r="L52" s="100"/>
      <c r="M52" s="100"/>
      <c r="N52" s="100"/>
      <c r="O52" s="100"/>
      <c r="P52" s="100"/>
      <c r="Q52" s="100"/>
      <c r="R52" s="99">
        <v>4578.3469999999998</v>
      </c>
      <c r="S52" s="99">
        <v>5452.4350000000004</v>
      </c>
      <c r="T52" s="99">
        <v>7590.5510000000004</v>
      </c>
      <c r="U52" s="99">
        <v>11944.468000000001</v>
      </c>
      <c r="V52" s="99">
        <v>15727.253000000001</v>
      </c>
      <c r="W52" s="99">
        <v>18911.121999999999</v>
      </c>
      <c r="X52" s="99">
        <v>21749.451000000001</v>
      </c>
      <c r="Y52" s="99">
        <v>24591.756000000001</v>
      </c>
      <c r="Z52" s="99">
        <v>26602.569</v>
      </c>
      <c r="AA52" s="99">
        <v>20079.111000000001</v>
      </c>
      <c r="AB52" s="99">
        <v>21951.526999999998</v>
      </c>
      <c r="AC52" s="99">
        <v>25695.319</v>
      </c>
      <c r="AD52" s="99">
        <v>29554.093000000001</v>
      </c>
      <c r="AE52" s="99">
        <v>37672.400999999998</v>
      </c>
      <c r="AF52" s="99">
        <v>47353.156999999999</v>
      </c>
      <c r="AG52" s="99">
        <v>56830.199000000001</v>
      </c>
      <c r="AH52" s="100"/>
      <c r="AI52" s="100"/>
      <c r="AJ52" s="100"/>
      <c r="AK52" s="100"/>
      <c r="AL52" s="138"/>
      <c r="AM52" s="138"/>
      <c r="AN52" s="100"/>
    </row>
    <row r="53" spans="1:47" ht="15" customHeight="1" x14ac:dyDescent="0.2">
      <c r="A53" s="185"/>
      <c r="B53" s="98" t="s">
        <v>78</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99">
        <v>25516.978999999999</v>
      </c>
      <c r="AC53" s="99">
        <v>30175.733</v>
      </c>
      <c r="AD53" s="99">
        <v>35148.807000000001</v>
      </c>
      <c r="AE53" s="99">
        <v>43967.35</v>
      </c>
      <c r="AF53" s="99">
        <v>53749.951999999997</v>
      </c>
      <c r="AG53" s="99">
        <v>65341.724999999999</v>
      </c>
      <c r="AH53" s="99">
        <v>82549.525999999998</v>
      </c>
      <c r="AI53" s="99">
        <v>95158.812999999995</v>
      </c>
      <c r="AJ53" s="100"/>
      <c r="AK53" s="100"/>
      <c r="AL53" s="138"/>
      <c r="AM53" s="138"/>
      <c r="AN53" s="100"/>
    </row>
    <row r="54" spans="1:47" ht="15" customHeight="1" x14ac:dyDescent="0.2">
      <c r="A54" s="185"/>
      <c r="B54" s="98" t="s">
        <v>79</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99">
        <v>29464</v>
      </c>
      <c r="AC54" s="99">
        <v>34780</v>
      </c>
      <c r="AD54" s="99">
        <v>41031</v>
      </c>
      <c r="AE54" s="99">
        <v>49321</v>
      </c>
      <c r="AF54" s="99">
        <v>57957</v>
      </c>
      <c r="AG54" s="99">
        <v>66894</v>
      </c>
      <c r="AH54" s="99">
        <v>82943</v>
      </c>
      <c r="AI54" s="99">
        <v>96822</v>
      </c>
      <c r="AJ54" s="99">
        <v>110786</v>
      </c>
      <c r="AK54" s="99">
        <v>114532</v>
      </c>
      <c r="AL54" s="135">
        <v>119091</v>
      </c>
      <c r="AM54" s="135">
        <v>146318</v>
      </c>
      <c r="AN54" s="99">
        <v>157742</v>
      </c>
    </row>
    <row r="55" spans="1:47" ht="15" customHeight="1" thickBot="1" x14ac:dyDescent="0.25">
      <c r="A55" s="186"/>
      <c r="B55" s="101" t="s">
        <v>83</v>
      </c>
      <c r="C55" s="102">
        <v>62.128999999999998</v>
      </c>
      <c r="D55" s="102">
        <v>85.838339979480779</v>
      </c>
      <c r="E55" s="102">
        <v>107.18257994410801</v>
      </c>
      <c r="F55" s="102">
        <v>146.28100469906977</v>
      </c>
      <c r="G55" s="102">
        <v>194.56336602982185</v>
      </c>
      <c r="H55" s="102">
        <v>285.34570714233951</v>
      </c>
      <c r="I55" s="102">
        <v>382.72485471190151</v>
      </c>
      <c r="J55" s="102">
        <v>483.94503033441612</v>
      </c>
      <c r="K55" s="102">
        <v>591.16875748232917</v>
      </c>
      <c r="L55" s="102">
        <v>748.20575392955186</v>
      </c>
      <c r="M55" s="102">
        <v>1010.0671713145297</v>
      </c>
      <c r="N55" s="102">
        <v>1418.1621624881575</v>
      </c>
      <c r="O55" s="102">
        <v>1837.6313715150859</v>
      </c>
      <c r="P55" s="102">
        <v>2775.7107115854524</v>
      </c>
      <c r="Q55" s="102">
        <v>3366.302086518911</v>
      </c>
      <c r="R55" s="102">
        <v>4205.5054309460602</v>
      </c>
      <c r="S55" s="102">
        <v>4833.9264633190596</v>
      </c>
      <c r="T55" s="102">
        <v>6710.9462901049819</v>
      </c>
      <c r="U55" s="102">
        <v>10784.100925145654</v>
      </c>
      <c r="V55" s="102">
        <v>15750.249999999978</v>
      </c>
      <c r="W55" s="102">
        <v>19439.791529400343</v>
      </c>
      <c r="X55" s="102">
        <v>22922.305421232006</v>
      </c>
      <c r="Y55" s="102">
        <v>26609.210872809916</v>
      </c>
      <c r="Z55" s="102">
        <v>29475.386225184266</v>
      </c>
      <c r="AA55" s="102">
        <v>22831.616193068221</v>
      </c>
      <c r="AB55" s="102">
        <v>25584.383999999998</v>
      </c>
      <c r="AC55" s="102">
        <v>30371.348650456152</v>
      </c>
      <c r="AD55" s="102">
        <v>35537.934450517248</v>
      </c>
      <c r="AE55" s="102">
        <v>44644.864508693237</v>
      </c>
      <c r="AF55" s="102">
        <v>54812.100788255972</v>
      </c>
      <c r="AG55" s="102">
        <v>66894.000000000015</v>
      </c>
      <c r="AH55" s="102">
        <v>82943</v>
      </c>
      <c r="AI55" s="102">
        <v>96822</v>
      </c>
      <c r="AJ55" s="102">
        <v>110786</v>
      </c>
      <c r="AK55" s="102">
        <v>114532</v>
      </c>
      <c r="AL55" s="136">
        <v>119091</v>
      </c>
      <c r="AM55" s="136">
        <v>146318</v>
      </c>
      <c r="AN55" s="102">
        <v>157742</v>
      </c>
    </row>
    <row r="56" spans="1:47" ht="15" customHeight="1" x14ac:dyDescent="0.2">
      <c r="A56" s="184" t="s">
        <v>46</v>
      </c>
      <c r="B56" s="96" t="s">
        <v>75</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37"/>
      <c r="AM56" s="137"/>
      <c r="AN56" s="103"/>
    </row>
    <row r="57" spans="1:47" ht="15" customHeight="1" x14ac:dyDescent="0.2">
      <c r="A57" s="185"/>
      <c r="B57" s="98" t="s">
        <v>76</v>
      </c>
      <c r="C57" s="99">
        <v>6.7089999999999996</v>
      </c>
      <c r="D57" s="99">
        <v>8.91</v>
      </c>
      <c r="E57" s="99">
        <v>30.228999999999999</v>
      </c>
      <c r="F57" s="99">
        <v>26.396000000000001</v>
      </c>
      <c r="G57" s="99">
        <v>32.457000000000001</v>
      </c>
      <c r="H57" s="99">
        <v>36.222999999999999</v>
      </c>
      <c r="I57" s="99">
        <v>58.878999999999998</v>
      </c>
      <c r="J57" s="99">
        <v>75.534000000000006</v>
      </c>
      <c r="K57" s="99">
        <v>82.718999999999994</v>
      </c>
      <c r="L57" s="99">
        <v>76.941000000000003</v>
      </c>
      <c r="M57" s="99">
        <v>75.082999999999998</v>
      </c>
      <c r="N57" s="99">
        <v>17.797000000000001</v>
      </c>
      <c r="O57" s="99">
        <v>227.42500000000001</v>
      </c>
      <c r="P57" s="99">
        <v>292.00799999999998</v>
      </c>
      <c r="Q57" s="99">
        <v>288.2</v>
      </c>
      <c r="R57" s="99">
        <v>387.15499999999997</v>
      </c>
      <c r="S57" s="99">
        <v>354.23899999999998</v>
      </c>
      <c r="T57" s="99">
        <v>551.726</v>
      </c>
      <c r="U57" s="99">
        <v>1048.8599999999999</v>
      </c>
      <c r="V57" s="99">
        <v>1615.893</v>
      </c>
      <c r="W57" s="99">
        <v>1649.809</v>
      </c>
      <c r="X57" s="100"/>
      <c r="Y57" s="100"/>
      <c r="Z57" s="100"/>
      <c r="AA57" s="100"/>
      <c r="AB57" s="100"/>
      <c r="AC57" s="100"/>
      <c r="AD57" s="100"/>
      <c r="AE57" s="100"/>
      <c r="AF57" s="100"/>
      <c r="AG57" s="100"/>
      <c r="AH57" s="100"/>
      <c r="AI57" s="100"/>
      <c r="AJ57" s="100"/>
      <c r="AK57" s="100"/>
      <c r="AL57" s="138"/>
      <c r="AM57" s="138"/>
      <c r="AN57" s="100"/>
      <c r="AQ57" s="156"/>
      <c r="AR57" s="156"/>
      <c r="AS57" s="156"/>
      <c r="AT57" s="156"/>
      <c r="AU57" s="156"/>
    </row>
    <row r="58" spans="1:47" ht="15" customHeight="1" x14ac:dyDescent="0.2">
      <c r="A58" s="185"/>
      <c r="B58" s="98" t="s">
        <v>77</v>
      </c>
      <c r="C58" s="100"/>
      <c r="D58" s="100"/>
      <c r="E58" s="100"/>
      <c r="F58" s="100"/>
      <c r="G58" s="100"/>
      <c r="H58" s="100"/>
      <c r="I58" s="100"/>
      <c r="J58" s="100"/>
      <c r="K58" s="100"/>
      <c r="L58" s="100"/>
      <c r="M58" s="100"/>
      <c r="N58" s="100"/>
      <c r="O58" s="100"/>
      <c r="P58" s="100"/>
      <c r="Q58" s="100"/>
      <c r="R58" s="99">
        <v>322.13</v>
      </c>
      <c r="S58" s="99">
        <v>466.52199999999999</v>
      </c>
      <c r="T58" s="99">
        <v>538.78</v>
      </c>
      <c r="U58" s="99">
        <v>1063.6659999999999</v>
      </c>
      <c r="V58" s="99">
        <v>1496.5940000000001</v>
      </c>
      <c r="W58" s="99">
        <v>2806.098</v>
      </c>
      <c r="X58" s="99">
        <v>462.01299999999998</v>
      </c>
      <c r="Y58" s="99">
        <v>707.66300000000001</v>
      </c>
      <c r="Z58" s="99">
        <v>941.05600000000004</v>
      </c>
      <c r="AA58" s="99">
        <v>-724.53200000000004</v>
      </c>
      <c r="AB58" s="99">
        <v>1793.4480000000001</v>
      </c>
      <c r="AC58" s="99">
        <v>967.37300000000005</v>
      </c>
      <c r="AD58" s="99">
        <v>1268.3420000000001</v>
      </c>
      <c r="AE58" s="99">
        <v>1343.895</v>
      </c>
      <c r="AF58" s="99">
        <v>1846.537</v>
      </c>
      <c r="AG58" s="99">
        <v>2123.694</v>
      </c>
      <c r="AH58" s="100"/>
      <c r="AI58" s="100"/>
      <c r="AJ58" s="100"/>
      <c r="AK58" s="100"/>
      <c r="AL58" s="138"/>
      <c r="AM58" s="138"/>
      <c r="AN58" s="100"/>
    </row>
    <row r="59" spans="1:47" ht="15" customHeight="1" x14ac:dyDescent="0.2">
      <c r="A59" s="185"/>
      <c r="B59" s="98" t="s">
        <v>78</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99">
        <v>5175.1639999999998</v>
      </c>
      <c r="AC59" s="99">
        <v>5390.5420000000004</v>
      </c>
      <c r="AD59" s="99">
        <v>4724.1379999999999</v>
      </c>
      <c r="AE59" s="99">
        <v>5692.9769999999999</v>
      </c>
      <c r="AF59" s="99">
        <v>6094.9840000000004</v>
      </c>
      <c r="AG59" s="99">
        <v>7054.3810000000003</v>
      </c>
      <c r="AH59" s="99">
        <v>10394.749</v>
      </c>
      <c r="AI59" s="99">
        <v>9709.3950000000004</v>
      </c>
      <c r="AJ59" s="100"/>
      <c r="AK59" s="100"/>
      <c r="AL59" s="138"/>
      <c r="AM59" s="138"/>
      <c r="AN59" s="100"/>
    </row>
    <row r="60" spans="1:47" ht="15" customHeight="1" x14ac:dyDescent="0.2">
      <c r="A60" s="185"/>
      <c r="B60" s="98" t="s">
        <v>79</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99">
        <v>1598</v>
      </c>
      <c r="AC60" s="99">
        <v>1429</v>
      </c>
      <c r="AD60" s="99">
        <v>1291</v>
      </c>
      <c r="AE60" s="99">
        <v>1558</v>
      </c>
      <c r="AF60" s="99">
        <v>1875</v>
      </c>
      <c r="AG60" s="99">
        <v>1889</v>
      </c>
      <c r="AH60" s="99">
        <v>3062</v>
      </c>
      <c r="AI60" s="99">
        <v>2441</v>
      </c>
      <c r="AJ60" s="99">
        <v>1973</v>
      </c>
      <c r="AK60" s="99">
        <v>-1289</v>
      </c>
      <c r="AL60" s="135">
        <v>1480</v>
      </c>
      <c r="AM60" s="135">
        <v>1690</v>
      </c>
      <c r="AN60" s="99">
        <v>1434</v>
      </c>
    </row>
    <row r="61" spans="1:47" ht="15" customHeight="1" thickBot="1" x14ac:dyDescent="0.25">
      <c r="A61" s="186"/>
      <c r="B61" s="101" t="s">
        <v>83</v>
      </c>
      <c r="C61" s="102">
        <v>6.7089999999999996</v>
      </c>
      <c r="D61" s="102">
        <v>8.9271540072601354</v>
      </c>
      <c r="E61" s="102">
        <v>30.802697592211349</v>
      </c>
      <c r="F61" s="102">
        <v>26.961563023602444</v>
      </c>
      <c r="G61" s="102">
        <v>33.325306767543779</v>
      </c>
      <c r="H61" s="102">
        <v>37.035473327690326</v>
      </c>
      <c r="I61" s="102">
        <v>61.09535466604796</v>
      </c>
      <c r="J61" s="102">
        <v>78.966217285197047</v>
      </c>
      <c r="K61" s="102">
        <v>86.486032350973346</v>
      </c>
      <c r="L61" s="102">
        <v>78.777827447179234</v>
      </c>
      <c r="M61" s="102">
        <v>73.742076102110673</v>
      </c>
      <c r="N61" s="102">
        <v>1.6643067929940298</v>
      </c>
      <c r="O61" s="102">
        <v>241.02938324969588</v>
      </c>
      <c r="P61" s="102">
        <v>304.76282005780422</v>
      </c>
      <c r="Q61" s="102">
        <v>291.53393780333317</v>
      </c>
      <c r="R61" s="102">
        <v>398.39701851814056</v>
      </c>
      <c r="S61" s="102">
        <v>346.69437267599443</v>
      </c>
      <c r="T61" s="102">
        <v>557.23828127067259</v>
      </c>
      <c r="U61" s="102">
        <v>1105.3120791278193</v>
      </c>
      <c r="V61" s="102">
        <v>1731.2300711218529</v>
      </c>
      <c r="W61" s="102">
        <v>3508.9680939949826</v>
      </c>
      <c r="X61" s="102">
        <v>1389.735870964907</v>
      </c>
      <c r="Y61" s="102">
        <v>2387.2356146718821</v>
      </c>
      <c r="Z61" s="102">
        <v>3344.7986185549275</v>
      </c>
      <c r="AA61" s="102">
        <v>1013.9865379052758</v>
      </c>
      <c r="AB61" s="102">
        <v>5175.1640000000225</v>
      </c>
      <c r="AC61" s="102">
        <v>4884.58453923054</v>
      </c>
      <c r="AD61" s="102">
        <v>3581.8594361336231</v>
      </c>
      <c r="AE61" s="102">
        <v>3563.5452476416008</v>
      </c>
      <c r="AF61" s="102">
        <v>2671.4051401971578</v>
      </c>
      <c r="AG61" s="102">
        <v>1888.9999999999702</v>
      </c>
      <c r="AH61" s="102">
        <v>3062</v>
      </c>
      <c r="AI61" s="102">
        <v>2441</v>
      </c>
      <c r="AJ61" s="102">
        <v>1973</v>
      </c>
      <c r="AK61" s="102">
        <v>-1289</v>
      </c>
      <c r="AL61" s="136">
        <v>1480</v>
      </c>
      <c r="AM61" s="136">
        <v>1690</v>
      </c>
      <c r="AN61" s="102">
        <v>1434</v>
      </c>
    </row>
    <row r="62" spans="1:47" ht="15" customHeight="1" x14ac:dyDescent="0.2">
      <c r="A62" s="184" t="s">
        <v>47</v>
      </c>
      <c r="B62" s="96" t="s">
        <v>75</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37"/>
      <c r="AM62" s="137"/>
      <c r="AN62" s="103"/>
    </row>
    <row r="63" spans="1:47" ht="15" customHeight="1" x14ac:dyDescent="0.2">
      <c r="A63" s="185"/>
      <c r="B63" s="98" t="s">
        <v>76</v>
      </c>
      <c r="C63" s="99">
        <v>64.076999999999998</v>
      </c>
      <c r="D63" s="99">
        <v>90.731999999999999</v>
      </c>
      <c r="E63" s="99">
        <v>120.76300000000001</v>
      </c>
      <c r="F63" s="99">
        <v>151.21100000000001</v>
      </c>
      <c r="G63" s="99">
        <v>180.89599999999999</v>
      </c>
      <c r="H63" s="99">
        <v>256.10300000000001</v>
      </c>
      <c r="I63" s="99">
        <v>234.983</v>
      </c>
      <c r="J63" s="99">
        <v>272.52600000000001</v>
      </c>
      <c r="K63" s="99">
        <v>319.44799999999998</v>
      </c>
      <c r="L63" s="99">
        <v>458.34699999999998</v>
      </c>
      <c r="M63" s="99">
        <v>685.678</v>
      </c>
      <c r="N63" s="99">
        <v>1278.664</v>
      </c>
      <c r="O63" s="99">
        <v>1495.7080000000001</v>
      </c>
      <c r="P63" s="99">
        <v>1910.587</v>
      </c>
      <c r="Q63" s="99">
        <v>2723.1970000000001</v>
      </c>
      <c r="R63" s="99">
        <v>4159.9570000000003</v>
      </c>
      <c r="S63" s="99">
        <v>5571.8980000000001</v>
      </c>
      <c r="T63" s="99">
        <v>5935.4930000000004</v>
      </c>
      <c r="U63" s="99">
        <v>7212.3410000000003</v>
      </c>
      <c r="V63" s="99">
        <v>8934.5589999999993</v>
      </c>
      <c r="W63" s="99">
        <v>11574.166999999999</v>
      </c>
      <c r="X63" s="100"/>
      <c r="Y63" s="100"/>
      <c r="Z63" s="100"/>
      <c r="AA63" s="100"/>
      <c r="AB63" s="100"/>
      <c r="AC63" s="100"/>
      <c r="AD63" s="100"/>
      <c r="AE63" s="100"/>
      <c r="AF63" s="100"/>
      <c r="AG63" s="100"/>
      <c r="AH63" s="100"/>
      <c r="AI63" s="100"/>
      <c r="AJ63" s="100"/>
      <c r="AK63" s="100"/>
      <c r="AL63" s="138"/>
      <c r="AM63" s="138"/>
      <c r="AN63" s="100"/>
      <c r="AQ63" s="156"/>
      <c r="AR63" s="156"/>
      <c r="AS63" s="156"/>
      <c r="AT63" s="156"/>
      <c r="AU63" s="156"/>
    </row>
    <row r="64" spans="1:47" ht="15" customHeight="1" x14ac:dyDescent="0.2">
      <c r="A64" s="185"/>
      <c r="B64" s="98" t="s">
        <v>77</v>
      </c>
      <c r="C64" s="100"/>
      <c r="D64" s="100"/>
      <c r="E64" s="100"/>
      <c r="F64" s="100"/>
      <c r="G64" s="100"/>
      <c r="H64" s="100"/>
      <c r="I64" s="100"/>
      <c r="J64" s="100"/>
      <c r="K64" s="100"/>
      <c r="L64" s="100"/>
      <c r="M64" s="100"/>
      <c r="N64" s="100"/>
      <c r="O64" s="100"/>
      <c r="P64" s="100"/>
      <c r="Q64" s="100"/>
      <c r="R64" s="99">
        <v>4532.732</v>
      </c>
      <c r="S64" s="99">
        <v>5944.2430000000004</v>
      </c>
      <c r="T64" s="99">
        <v>6562.9459999999999</v>
      </c>
      <c r="U64" s="99">
        <v>7937.192</v>
      </c>
      <c r="V64" s="99">
        <v>10128.823</v>
      </c>
      <c r="W64" s="99">
        <v>12272.163</v>
      </c>
      <c r="X64" s="99">
        <v>15307.589</v>
      </c>
      <c r="Y64" s="99">
        <v>18063.272000000001</v>
      </c>
      <c r="Z64" s="99">
        <v>21082.825000000001</v>
      </c>
      <c r="AA64" s="99">
        <v>27806.992999999999</v>
      </c>
      <c r="AB64" s="99">
        <v>37606.042999999998</v>
      </c>
      <c r="AC64" s="99">
        <v>38477.356</v>
      </c>
      <c r="AD64" s="99">
        <v>39379.644</v>
      </c>
      <c r="AE64" s="99">
        <v>48485.692000000003</v>
      </c>
      <c r="AF64" s="99">
        <v>55380.606</v>
      </c>
      <c r="AG64" s="99">
        <v>61372.076999999997</v>
      </c>
      <c r="AH64" s="100"/>
      <c r="AI64" s="100"/>
      <c r="AJ64" s="100"/>
      <c r="AK64" s="100"/>
      <c r="AL64" s="138"/>
      <c r="AM64" s="138"/>
      <c r="AN64" s="100"/>
    </row>
    <row r="65" spans="1:47" ht="15" customHeight="1" x14ac:dyDescent="0.2">
      <c r="A65" s="185"/>
      <c r="B65" s="98" t="s">
        <v>78</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99">
        <v>34142.398000000001</v>
      </c>
      <c r="AC65" s="99">
        <v>35177.504999999997</v>
      </c>
      <c r="AD65" s="99">
        <v>36580.055</v>
      </c>
      <c r="AE65" s="99">
        <v>45143.03</v>
      </c>
      <c r="AF65" s="99">
        <v>52177.955999999998</v>
      </c>
      <c r="AG65" s="99">
        <v>57954.758000000002</v>
      </c>
      <c r="AH65" s="99">
        <v>68328.456000000006</v>
      </c>
      <c r="AI65" s="99">
        <v>72869.096999999994</v>
      </c>
      <c r="AJ65" s="100"/>
      <c r="AK65" s="100"/>
      <c r="AL65" s="138"/>
      <c r="AM65" s="138"/>
      <c r="AN65" s="100"/>
    </row>
    <row r="66" spans="1:47" ht="15" customHeight="1" x14ac:dyDescent="0.2">
      <c r="A66" s="185"/>
      <c r="B66" s="98" t="s">
        <v>79</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99">
        <v>33188</v>
      </c>
      <c r="AC66" s="99">
        <v>34752</v>
      </c>
      <c r="AD66" s="99">
        <v>36346</v>
      </c>
      <c r="AE66" s="99">
        <v>45142</v>
      </c>
      <c r="AF66" s="99">
        <v>51614</v>
      </c>
      <c r="AG66" s="99">
        <v>57316</v>
      </c>
      <c r="AH66" s="99">
        <v>67710</v>
      </c>
      <c r="AI66" s="99">
        <v>71296</v>
      </c>
      <c r="AJ66" s="99">
        <v>85405</v>
      </c>
      <c r="AK66" s="99">
        <v>80899</v>
      </c>
      <c r="AL66" s="135">
        <v>86839</v>
      </c>
      <c r="AM66" s="135">
        <v>116144</v>
      </c>
      <c r="AN66" s="99">
        <v>121496</v>
      </c>
    </row>
    <row r="67" spans="1:47" ht="15" customHeight="1" thickBot="1" x14ac:dyDescent="0.25">
      <c r="A67" s="186"/>
      <c r="B67" s="101" t="s">
        <v>83</v>
      </c>
      <c r="C67" s="102">
        <v>64.086887330805382</v>
      </c>
      <c r="D67" s="102">
        <v>90.599066690075446</v>
      </c>
      <c r="E67" s="102">
        <v>120.4000554904658</v>
      </c>
      <c r="F67" s="102">
        <v>150.52970586703253</v>
      </c>
      <c r="G67" s="102">
        <v>179.82619173230597</v>
      </c>
      <c r="H67" s="102">
        <v>254.22195631745103</v>
      </c>
      <c r="I67" s="102">
        <v>232.96524267621521</v>
      </c>
      <c r="J67" s="102">
        <v>269.72604382076184</v>
      </c>
      <c r="K67" s="102">
        <v>315.60513280195647</v>
      </c>
      <c r="L67" s="102">
        <v>452.02404066229747</v>
      </c>
      <c r="M67" s="102">
        <v>675.14902119962198</v>
      </c>
      <c r="N67" s="102">
        <v>1257.075981225028</v>
      </c>
      <c r="O67" s="102">
        <v>1468.2283732119638</v>
      </c>
      <c r="P67" s="102">
        <v>1872.6875177822544</v>
      </c>
      <c r="Q67" s="102">
        <v>2664.9941155976439</v>
      </c>
      <c r="R67" s="102">
        <v>4064.8105014073576</v>
      </c>
      <c r="S67" s="102">
        <v>5436.2820441070999</v>
      </c>
      <c r="T67" s="102">
        <v>5782.1450526204708</v>
      </c>
      <c r="U67" s="102">
        <v>7015.6030143535918</v>
      </c>
      <c r="V67" s="102">
        <v>8678.0432003810511</v>
      </c>
      <c r="W67" s="102">
        <v>11092.490913161268</v>
      </c>
      <c r="X67" s="102">
        <v>14119.654572913025</v>
      </c>
      <c r="Y67" s="102">
        <v>16582.636645395203</v>
      </c>
      <c r="Z67" s="102">
        <v>19452.615350239026</v>
      </c>
      <c r="AA67" s="102">
        <v>25606.426388754968</v>
      </c>
      <c r="AB67" s="102">
        <v>34131.0092783648</v>
      </c>
      <c r="AC67" s="102">
        <v>35081.588984437825</v>
      </c>
      <c r="AD67" s="102">
        <v>36411.128018140938</v>
      </c>
      <c r="AE67" s="102">
        <v>44834.737677001613</v>
      </c>
      <c r="AF67" s="102">
        <v>51712.413092066105</v>
      </c>
      <c r="AG67" s="102">
        <v>57316</v>
      </c>
      <c r="AH67" s="102">
        <v>67710</v>
      </c>
      <c r="AI67" s="102">
        <v>71296</v>
      </c>
      <c r="AJ67" s="102">
        <v>85405</v>
      </c>
      <c r="AK67" s="102">
        <v>80899</v>
      </c>
      <c r="AL67" s="136">
        <v>86839</v>
      </c>
      <c r="AM67" s="136">
        <v>116144</v>
      </c>
      <c r="AN67" s="102">
        <v>121496</v>
      </c>
    </row>
    <row r="68" spans="1:47" ht="15" customHeight="1" x14ac:dyDescent="0.2">
      <c r="A68" s="184" t="s">
        <v>48</v>
      </c>
      <c r="B68" s="96" t="s">
        <v>75</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37"/>
      <c r="AM68" s="140"/>
      <c r="AN68" s="147"/>
    </row>
    <row r="69" spans="1:47" ht="15" customHeight="1" x14ac:dyDescent="0.2">
      <c r="A69" s="185"/>
      <c r="B69" s="98" t="s">
        <v>76</v>
      </c>
      <c r="C69" s="99">
        <v>56.762</v>
      </c>
      <c r="D69" s="99">
        <v>73.959000000000003</v>
      </c>
      <c r="E69" s="99">
        <v>94.507000000000005</v>
      </c>
      <c r="F69" s="99">
        <v>125.496</v>
      </c>
      <c r="G69" s="99">
        <v>159.83799999999999</v>
      </c>
      <c r="H69" s="99">
        <v>246.297</v>
      </c>
      <c r="I69" s="99">
        <v>305.70699999999999</v>
      </c>
      <c r="J69" s="99">
        <v>379.363</v>
      </c>
      <c r="K69" s="99">
        <v>404.37700000000001</v>
      </c>
      <c r="L69" s="99">
        <v>480.68299999999999</v>
      </c>
      <c r="M69" s="99">
        <v>621.99300000000005</v>
      </c>
      <c r="N69" s="99">
        <v>814.10599999999999</v>
      </c>
      <c r="O69" s="99">
        <v>1139.75</v>
      </c>
      <c r="P69" s="99">
        <v>1625.57</v>
      </c>
      <c r="Q69" s="99">
        <v>2090.37</v>
      </c>
      <c r="R69" s="99">
        <v>2998.415</v>
      </c>
      <c r="S69" s="99">
        <v>3630.68</v>
      </c>
      <c r="T69" s="99">
        <v>5281.45</v>
      </c>
      <c r="U69" s="99">
        <v>8234.7270000000008</v>
      </c>
      <c r="V69" s="99">
        <v>11363.563</v>
      </c>
      <c r="W69" s="99">
        <v>14530.633</v>
      </c>
      <c r="X69" s="100"/>
      <c r="Y69" s="100"/>
      <c r="Z69" s="100"/>
      <c r="AA69" s="100"/>
      <c r="AB69" s="100"/>
      <c r="AC69" s="100"/>
      <c r="AD69" s="100"/>
      <c r="AE69" s="100"/>
      <c r="AF69" s="100"/>
      <c r="AG69" s="100"/>
      <c r="AH69" s="100"/>
      <c r="AI69" s="100"/>
      <c r="AJ69" s="100"/>
      <c r="AK69" s="100"/>
      <c r="AL69" s="138"/>
      <c r="AM69" s="138"/>
      <c r="AN69" s="100"/>
      <c r="AQ69" s="156"/>
      <c r="AR69" s="156"/>
      <c r="AS69" s="156"/>
      <c r="AT69" s="156"/>
      <c r="AU69" s="156"/>
    </row>
    <row r="70" spans="1:47" ht="15" customHeight="1" x14ac:dyDescent="0.2">
      <c r="A70" s="185"/>
      <c r="B70" s="98" t="s">
        <v>77</v>
      </c>
      <c r="C70" s="100"/>
      <c r="D70" s="100"/>
      <c r="E70" s="100"/>
      <c r="F70" s="100"/>
      <c r="G70" s="100"/>
      <c r="H70" s="100"/>
      <c r="I70" s="100"/>
      <c r="J70" s="100"/>
      <c r="K70" s="100"/>
      <c r="L70" s="100"/>
      <c r="M70" s="100"/>
      <c r="N70" s="100"/>
      <c r="O70" s="100"/>
      <c r="P70" s="100"/>
      <c r="Q70" s="100"/>
      <c r="R70" s="99">
        <v>3824.4360000000001</v>
      </c>
      <c r="S70" s="99">
        <v>4493.8190000000004</v>
      </c>
      <c r="T70" s="99">
        <v>6791.192</v>
      </c>
      <c r="U70" s="99">
        <v>10973.383</v>
      </c>
      <c r="V70" s="99">
        <v>14127.317999999999</v>
      </c>
      <c r="W70" s="99">
        <v>17701.382000000001</v>
      </c>
      <c r="X70" s="99">
        <v>20992.932000000001</v>
      </c>
      <c r="Y70" s="99">
        <v>25261.03</v>
      </c>
      <c r="Z70" s="99">
        <v>29363.223000000002</v>
      </c>
      <c r="AA70" s="99">
        <v>26982.664000000001</v>
      </c>
      <c r="AB70" s="99">
        <v>33926.239999999998</v>
      </c>
      <c r="AC70" s="99">
        <v>39308.07</v>
      </c>
      <c r="AD70" s="99">
        <v>42112.601000000002</v>
      </c>
      <c r="AE70" s="99">
        <v>49556.856</v>
      </c>
      <c r="AF70" s="99">
        <v>57045.114000000001</v>
      </c>
      <c r="AG70" s="99">
        <v>63707.345000000001</v>
      </c>
      <c r="AH70" s="100"/>
      <c r="AI70" s="100"/>
      <c r="AJ70" s="100"/>
      <c r="AK70" s="100"/>
      <c r="AL70" s="138"/>
      <c r="AM70" s="138"/>
      <c r="AN70" s="100"/>
    </row>
    <row r="71" spans="1:47" ht="15" customHeight="1" x14ac:dyDescent="0.2">
      <c r="A71" s="185"/>
      <c r="B71" s="98" t="s">
        <v>78</v>
      </c>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99">
        <v>37051.61</v>
      </c>
      <c r="AC71" s="99">
        <v>44143.374000000003</v>
      </c>
      <c r="AD71" s="99">
        <v>48872.474999999999</v>
      </c>
      <c r="AE71" s="99">
        <v>58997.035000000003</v>
      </c>
      <c r="AF71" s="99">
        <v>63544.951999999997</v>
      </c>
      <c r="AG71" s="99">
        <v>70575.600999999995</v>
      </c>
      <c r="AH71" s="99">
        <v>84226.732000000004</v>
      </c>
      <c r="AI71" s="99">
        <v>90871.014999999999</v>
      </c>
      <c r="AJ71" s="100"/>
      <c r="AK71" s="100"/>
      <c r="AL71" s="138"/>
      <c r="AM71" s="138"/>
      <c r="AN71" s="100"/>
    </row>
    <row r="72" spans="1:47" ht="15" customHeight="1" x14ac:dyDescent="0.2">
      <c r="A72" s="185"/>
      <c r="B72" s="98" t="s">
        <v>79</v>
      </c>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99">
        <v>34933</v>
      </c>
      <c r="AC72" s="99">
        <v>41814</v>
      </c>
      <c r="AD72" s="99">
        <v>44568</v>
      </c>
      <c r="AE72" s="99">
        <v>54308</v>
      </c>
      <c r="AF72" s="99">
        <v>58760</v>
      </c>
      <c r="AG72" s="99">
        <v>63896</v>
      </c>
      <c r="AH72" s="99">
        <v>78839</v>
      </c>
      <c r="AI72" s="99">
        <v>85312</v>
      </c>
      <c r="AJ72" s="99">
        <v>97278</v>
      </c>
      <c r="AK72" s="99">
        <v>92094</v>
      </c>
      <c r="AL72" s="135">
        <v>96805</v>
      </c>
      <c r="AM72" s="135">
        <v>123562</v>
      </c>
      <c r="AN72" s="99">
        <v>132551</v>
      </c>
    </row>
    <row r="73" spans="1:47" ht="15" customHeight="1" thickBot="1" x14ac:dyDescent="0.25">
      <c r="A73" s="186"/>
      <c r="B73" s="101" t="s">
        <v>83</v>
      </c>
      <c r="C73" s="102">
        <v>57.053807113235685</v>
      </c>
      <c r="D73" s="102">
        <v>75.110974785532591</v>
      </c>
      <c r="E73" s="102">
        <v>96.975494706977145</v>
      </c>
      <c r="F73" s="102">
        <v>130.1014912913837</v>
      </c>
      <c r="G73" s="102">
        <v>167.46453741827344</v>
      </c>
      <c r="H73" s="102">
        <v>260.40016713469987</v>
      </c>
      <c r="I73" s="102">
        <v>326.97483848728956</v>
      </c>
      <c r="J73" s="102">
        <v>410.35460515487023</v>
      </c>
      <c r="K73" s="102">
        <v>442.37360924895069</v>
      </c>
      <c r="L73" s="102">
        <v>531.96345052149411</v>
      </c>
      <c r="M73" s="102">
        <v>694.66039901520446</v>
      </c>
      <c r="N73" s="102">
        <v>919.95442431598406</v>
      </c>
      <c r="O73" s="102">
        <v>1300.4788300919217</v>
      </c>
      <c r="P73" s="102">
        <v>1874.6414060074621</v>
      </c>
      <c r="Q73" s="102">
        <v>2435.6245035813959</v>
      </c>
      <c r="R73" s="102">
        <v>3533.3464357343155</v>
      </c>
      <c r="S73" s="102">
        <v>4321.0298706616677</v>
      </c>
      <c r="T73" s="102">
        <v>6333.5927915185375</v>
      </c>
      <c r="U73" s="102">
        <v>9980.6102499301032</v>
      </c>
      <c r="V73" s="102">
        <v>13886.991072194629</v>
      </c>
      <c r="W73" s="102">
        <v>17844.498804938477</v>
      </c>
      <c r="X73" s="102">
        <v>21578.759985064567</v>
      </c>
      <c r="Y73" s="102">
        <v>26314.717583236619</v>
      </c>
      <c r="Z73" s="102">
        <v>30936.820502780713</v>
      </c>
      <c r="AA73" s="102">
        <v>28986.140479533893</v>
      </c>
      <c r="AB73" s="102">
        <v>36988.181872465582</v>
      </c>
      <c r="AC73" s="102">
        <v>43127.943752741849</v>
      </c>
      <c r="AD73" s="102">
        <v>46718.987887809686</v>
      </c>
      <c r="AE73" s="102">
        <v>55298.690767968117</v>
      </c>
      <c r="AF73" s="102">
        <v>58511.729047056193</v>
      </c>
      <c r="AG73" s="102">
        <v>63896</v>
      </c>
      <c r="AH73" s="102">
        <v>78839</v>
      </c>
      <c r="AI73" s="102">
        <v>85312</v>
      </c>
      <c r="AJ73" s="102">
        <v>97278</v>
      </c>
      <c r="AK73" s="102">
        <v>92094</v>
      </c>
      <c r="AL73" s="136">
        <v>96805</v>
      </c>
      <c r="AM73" s="136">
        <v>123562</v>
      </c>
      <c r="AN73" s="102">
        <v>132551</v>
      </c>
    </row>
    <row r="74" spans="1:47" ht="15" customHeight="1" x14ac:dyDescent="0.2">
      <c r="A74" s="184" t="s">
        <v>49</v>
      </c>
      <c r="B74" s="96" t="s">
        <v>75</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37"/>
      <c r="AM74" s="140"/>
      <c r="AN74" s="147"/>
    </row>
    <row r="75" spans="1:47" ht="15" customHeight="1" x14ac:dyDescent="0.2">
      <c r="A75" s="185"/>
      <c r="B75" s="98" t="s">
        <v>76</v>
      </c>
      <c r="C75" s="99">
        <v>749.43299999999999</v>
      </c>
      <c r="D75" s="99">
        <v>975.90800000000002</v>
      </c>
      <c r="E75" s="99">
        <v>1285.538</v>
      </c>
      <c r="F75" s="99">
        <v>1656.643</v>
      </c>
      <c r="G75" s="99">
        <v>2164.6280000000002</v>
      </c>
      <c r="H75" s="99">
        <v>2911.8359999999998</v>
      </c>
      <c r="I75" s="99">
        <v>3652.0030000000002</v>
      </c>
      <c r="J75" s="99">
        <v>4566.9750000000004</v>
      </c>
      <c r="K75" s="99">
        <v>5483.0680000000002</v>
      </c>
      <c r="L75" s="99">
        <v>6873.8209999999999</v>
      </c>
      <c r="M75" s="99">
        <v>8896.94</v>
      </c>
      <c r="N75" s="99">
        <v>12063.817999999999</v>
      </c>
      <c r="O75" s="99">
        <v>15852.965</v>
      </c>
      <c r="P75" s="99">
        <v>21367.87</v>
      </c>
      <c r="Q75" s="99">
        <v>27649.275000000001</v>
      </c>
      <c r="R75" s="99">
        <v>37314.226999999999</v>
      </c>
      <c r="S75" s="99">
        <v>47577.307999999997</v>
      </c>
      <c r="T75" s="99">
        <v>61282.875</v>
      </c>
      <c r="U75" s="99">
        <v>79668.922999999995</v>
      </c>
      <c r="V75" s="99">
        <v>104131.751</v>
      </c>
      <c r="W75" s="99">
        <v>131701.99900000001</v>
      </c>
      <c r="X75" s="100"/>
      <c r="Y75" s="100"/>
      <c r="Z75" s="100"/>
      <c r="AA75" s="100"/>
      <c r="AB75" s="100"/>
      <c r="AC75" s="100"/>
      <c r="AD75" s="100"/>
      <c r="AE75" s="100"/>
      <c r="AF75" s="100"/>
      <c r="AG75" s="100"/>
      <c r="AH75" s="100"/>
      <c r="AI75" s="100"/>
      <c r="AJ75" s="100"/>
      <c r="AK75" s="100"/>
      <c r="AL75" s="138"/>
      <c r="AM75" s="138"/>
      <c r="AN75" s="100"/>
      <c r="AQ75" s="156"/>
      <c r="AR75" s="156"/>
      <c r="AS75" s="156"/>
      <c r="AT75" s="156"/>
      <c r="AU75" s="156"/>
    </row>
    <row r="76" spans="1:47" ht="15" customHeight="1" x14ac:dyDescent="0.2">
      <c r="A76" s="185"/>
      <c r="B76" s="98" t="s">
        <v>77</v>
      </c>
      <c r="C76" s="100"/>
      <c r="D76" s="100"/>
      <c r="E76" s="100"/>
      <c r="F76" s="100"/>
      <c r="G76" s="100"/>
      <c r="H76" s="100"/>
      <c r="I76" s="100"/>
      <c r="J76" s="100"/>
      <c r="K76" s="100"/>
      <c r="L76" s="100"/>
      <c r="M76" s="100"/>
      <c r="N76" s="100"/>
      <c r="O76" s="100"/>
      <c r="P76" s="100"/>
      <c r="Q76" s="100"/>
      <c r="R76" s="99">
        <v>45704.381999999998</v>
      </c>
      <c r="S76" s="99">
        <v>58568.148999999998</v>
      </c>
      <c r="T76" s="99">
        <v>76006.857999999993</v>
      </c>
      <c r="U76" s="99">
        <v>101543.098</v>
      </c>
      <c r="V76" s="99">
        <v>130429.44</v>
      </c>
      <c r="W76" s="99">
        <v>163537.965</v>
      </c>
      <c r="X76" s="99">
        <v>194161.44</v>
      </c>
      <c r="Y76" s="99">
        <v>234021.261</v>
      </c>
      <c r="Z76" s="99">
        <v>268640.89199999999</v>
      </c>
      <c r="AA76" s="99">
        <v>278118.62400000001</v>
      </c>
      <c r="AB76" s="99">
        <v>327728.60100000002</v>
      </c>
      <c r="AC76" s="99">
        <v>361585.15500000003</v>
      </c>
      <c r="AD76" s="99">
        <v>393209.75199999998</v>
      </c>
      <c r="AE76" s="99">
        <v>450720.27299999999</v>
      </c>
      <c r="AF76" s="99">
        <v>510688.24800000002</v>
      </c>
      <c r="AG76" s="99">
        <v>563287.87800000003</v>
      </c>
      <c r="AH76" s="100"/>
      <c r="AI76" s="100"/>
      <c r="AJ76" s="100"/>
      <c r="AK76" s="100"/>
      <c r="AL76" s="138"/>
      <c r="AM76" s="138"/>
      <c r="AN76" s="100"/>
    </row>
    <row r="77" spans="1:47" ht="15" customHeight="1" x14ac:dyDescent="0.2">
      <c r="A77" s="185"/>
      <c r="B77" s="98" t="s">
        <v>78</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99">
        <v>382431.12800000003</v>
      </c>
      <c r="AC77" s="99">
        <v>426175.07</v>
      </c>
      <c r="AD77" s="99">
        <v>470682.31099999999</v>
      </c>
      <c r="AE77" s="99">
        <v>543680.54399999999</v>
      </c>
      <c r="AF77" s="99">
        <v>609722.14300000004</v>
      </c>
      <c r="AG77" s="99">
        <v>678992.36199999996</v>
      </c>
      <c r="AH77" s="99">
        <v>776182.31</v>
      </c>
      <c r="AI77" s="99">
        <v>863639.70400000003</v>
      </c>
      <c r="AJ77" s="100"/>
      <c r="AK77" s="100"/>
      <c r="AL77" s="138"/>
      <c r="AM77" s="138"/>
      <c r="AN77" s="100"/>
    </row>
    <row r="78" spans="1:47" ht="15" customHeight="1" x14ac:dyDescent="0.2">
      <c r="A78" s="185"/>
      <c r="B78" s="98" t="s">
        <v>79</v>
      </c>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99">
        <v>403273</v>
      </c>
      <c r="AC78" s="99">
        <v>445555</v>
      </c>
      <c r="AD78" s="99">
        <v>486046</v>
      </c>
      <c r="AE78" s="99">
        <v>551305</v>
      </c>
      <c r="AF78" s="99">
        <v>619832</v>
      </c>
      <c r="AG78" s="99">
        <v>682459</v>
      </c>
      <c r="AH78" s="99">
        <v>777589</v>
      </c>
      <c r="AI78" s="99">
        <v>863066</v>
      </c>
      <c r="AJ78" s="99">
        <v>968150</v>
      </c>
      <c r="AK78" s="99">
        <v>989098</v>
      </c>
      <c r="AL78" s="135">
        <v>1061161</v>
      </c>
      <c r="AM78" s="135">
        <v>1219934</v>
      </c>
      <c r="AN78" s="99">
        <v>1300418</v>
      </c>
    </row>
    <row r="79" spans="1:47" ht="15" customHeight="1" thickBot="1" x14ac:dyDescent="0.25">
      <c r="A79" s="186"/>
      <c r="B79" s="101" t="s">
        <v>83</v>
      </c>
      <c r="C79" s="102">
        <v>749.72480711323567</v>
      </c>
      <c r="D79" s="102">
        <v>987.67367389382628</v>
      </c>
      <c r="E79" s="102">
        <v>1315.9181462289132</v>
      </c>
      <c r="F79" s="102">
        <v>1715.8869492999111</v>
      </c>
      <c r="G79" s="102">
        <v>2268.3384981416593</v>
      </c>
      <c r="H79" s="102">
        <v>3086.5239975310419</v>
      </c>
      <c r="I79" s="102">
        <v>3918.7085262874957</v>
      </c>
      <c r="J79" s="102">
        <v>4958.8582626975485</v>
      </c>
      <c r="K79" s="102">
        <v>6025.0096486951206</v>
      </c>
      <c r="L79" s="102">
        <v>7636.1231610934165</v>
      </c>
      <c r="M79" s="102">
        <v>9999.4339450161933</v>
      </c>
      <c r="N79" s="102">
        <v>13718.372090514131</v>
      </c>
      <c r="O79" s="102">
        <v>18256.683929503735</v>
      </c>
      <c r="P79" s="102">
        <v>24941.801975332372</v>
      </c>
      <c r="Q79" s="102">
        <v>32672.531324190964</v>
      </c>
      <c r="R79" s="102">
        <v>44656.933161567336</v>
      </c>
      <c r="S79" s="102">
        <v>57668.655204635485</v>
      </c>
      <c r="T79" s="102">
        <v>75038.058584443832</v>
      </c>
      <c r="U79" s="102">
        <v>98562.480584071251</v>
      </c>
      <c r="V79" s="102">
        <v>130381.68524064127</v>
      </c>
      <c r="W79" s="102">
        <v>167977.34800957379</v>
      </c>
      <c r="X79" s="102">
        <v>204506.19460625222</v>
      </c>
      <c r="Y79" s="102">
        <v>253432.97446464849</v>
      </c>
      <c r="Z79" s="102">
        <v>298067.18164805113</v>
      </c>
      <c r="AA79" s="102">
        <v>316107.39114205207</v>
      </c>
      <c r="AB79" s="102">
        <v>382040.60350066843</v>
      </c>
      <c r="AC79" s="102">
        <v>426109.09592468519</v>
      </c>
      <c r="AD79" s="102">
        <v>471109.76423884113</v>
      </c>
      <c r="AE79" s="102">
        <v>544772.95897711872</v>
      </c>
      <c r="AF79" s="102">
        <v>612018.94328445976</v>
      </c>
      <c r="AG79" s="102">
        <v>682459.00000000035</v>
      </c>
      <c r="AH79" s="102">
        <v>777589</v>
      </c>
      <c r="AI79" s="102">
        <v>863066</v>
      </c>
      <c r="AJ79" s="102">
        <v>968150</v>
      </c>
      <c r="AK79" s="102">
        <v>989098</v>
      </c>
      <c r="AL79" s="136">
        <v>1061161</v>
      </c>
      <c r="AM79" s="136">
        <v>1219934</v>
      </c>
      <c r="AN79" s="102">
        <v>1300418</v>
      </c>
    </row>
    <row r="80" spans="1:47" ht="15" customHeight="1" x14ac:dyDescent="0.2">
      <c r="A80" s="184" t="s">
        <v>50</v>
      </c>
      <c r="B80" s="96" t="s">
        <v>75</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37"/>
      <c r="AM80" s="140"/>
      <c r="AN80" s="147"/>
    </row>
    <row r="81" spans="1:47" ht="15" customHeight="1" x14ac:dyDescent="0.2">
      <c r="A81" s="185"/>
      <c r="B81" s="98" t="s">
        <v>76</v>
      </c>
      <c r="C81" s="99">
        <v>749.43299999999999</v>
      </c>
      <c r="D81" s="99">
        <v>975.90800000000002</v>
      </c>
      <c r="E81" s="99">
        <v>1285.538</v>
      </c>
      <c r="F81" s="99">
        <v>1656.643</v>
      </c>
      <c r="G81" s="99">
        <v>2164.6280000000002</v>
      </c>
      <c r="H81" s="99">
        <v>2911.8359999999998</v>
      </c>
      <c r="I81" s="99">
        <v>3652.0030000000002</v>
      </c>
      <c r="J81" s="99">
        <v>4566.9750000000004</v>
      </c>
      <c r="K81" s="99">
        <v>5483.0680000000002</v>
      </c>
      <c r="L81" s="99">
        <v>6873.8209999999999</v>
      </c>
      <c r="M81" s="99">
        <v>8896.94</v>
      </c>
      <c r="N81" s="99">
        <v>12063.817999999999</v>
      </c>
      <c r="O81" s="99">
        <v>15852.965</v>
      </c>
      <c r="P81" s="99">
        <v>21367.87</v>
      </c>
      <c r="Q81" s="99">
        <v>27649.275000000001</v>
      </c>
      <c r="R81" s="99">
        <v>37314.226999999999</v>
      </c>
      <c r="S81" s="99">
        <v>47577.307999999997</v>
      </c>
      <c r="T81" s="99">
        <v>61282.875</v>
      </c>
      <c r="U81" s="99">
        <v>79668.922999999995</v>
      </c>
      <c r="V81" s="99">
        <v>104131.751</v>
      </c>
      <c r="W81" s="99">
        <v>131701.99900000001</v>
      </c>
      <c r="X81" s="100"/>
      <c r="Y81" s="100"/>
      <c r="Z81" s="100"/>
      <c r="AA81" s="100"/>
      <c r="AB81" s="100"/>
      <c r="AC81" s="100"/>
      <c r="AD81" s="100"/>
      <c r="AE81" s="100"/>
      <c r="AF81" s="100"/>
      <c r="AG81" s="100"/>
      <c r="AH81" s="100"/>
      <c r="AI81" s="100"/>
      <c r="AJ81" s="100"/>
      <c r="AK81" s="100"/>
      <c r="AL81" s="138"/>
      <c r="AM81" s="138"/>
      <c r="AN81" s="100"/>
      <c r="AQ81" s="156"/>
      <c r="AR81" s="156"/>
      <c r="AS81" s="156"/>
      <c r="AT81" s="156"/>
      <c r="AU81" s="156"/>
    </row>
    <row r="82" spans="1:47" ht="15" customHeight="1" x14ac:dyDescent="0.2">
      <c r="A82" s="185"/>
      <c r="B82" s="98" t="s">
        <v>77</v>
      </c>
      <c r="C82" s="100"/>
      <c r="D82" s="100"/>
      <c r="E82" s="100"/>
      <c r="F82" s="100"/>
      <c r="G82" s="100"/>
      <c r="H82" s="100"/>
      <c r="I82" s="100"/>
      <c r="J82" s="100"/>
      <c r="K82" s="100"/>
      <c r="L82" s="100"/>
      <c r="M82" s="100"/>
      <c r="N82" s="100"/>
      <c r="O82" s="100"/>
      <c r="P82" s="100"/>
      <c r="Q82" s="100"/>
      <c r="R82" s="99">
        <v>45704.381999999998</v>
      </c>
      <c r="S82" s="99">
        <v>58568.148999999998</v>
      </c>
      <c r="T82" s="99">
        <v>76006.857999999993</v>
      </c>
      <c r="U82" s="99">
        <v>101543.098</v>
      </c>
      <c r="V82" s="99">
        <v>130429.44</v>
      </c>
      <c r="W82" s="99">
        <v>163537.965</v>
      </c>
      <c r="X82" s="99">
        <v>194161.44</v>
      </c>
      <c r="Y82" s="99">
        <v>234021.261</v>
      </c>
      <c r="Z82" s="99">
        <v>268640.89199999999</v>
      </c>
      <c r="AA82" s="99">
        <v>278118.62400000001</v>
      </c>
      <c r="AB82" s="99">
        <v>327728.60100000002</v>
      </c>
      <c r="AC82" s="99">
        <v>361585.15500000003</v>
      </c>
      <c r="AD82" s="99">
        <v>393209.75199999998</v>
      </c>
      <c r="AE82" s="99">
        <v>450720.27299999999</v>
      </c>
      <c r="AF82" s="99">
        <v>510688.24800000002</v>
      </c>
      <c r="AG82" s="99">
        <v>563287.87800000003</v>
      </c>
      <c r="AH82" s="100"/>
      <c r="AI82" s="100"/>
      <c r="AJ82" s="100"/>
      <c r="AK82" s="100"/>
      <c r="AL82" s="138"/>
      <c r="AM82" s="138"/>
      <c r="AN82" s="100"/>
    </row>
    <row r="83" spans="1:47" ht="15" customHeight="1" x14ac:dyDescent="0.2">
      <c r="A83" s="185"/>
      <c r="B83" s="98" t="s">
        <v>78</v>
      </c>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99">
        <v>382431.12800000003</v>
      </c>
      <c r="AC83" s="99">
        <v>426175.07</v>
      </c>
      <c r="AD83" s="99">
        <v>470682.31099999999</v>
      </c>
      <c r="AE83" s="99">
        <v>543680.54399999999</v>
      </c>
      <c r="AF83" s="99">
        <v>609722.14300000004</v>
      </c>
      <c r="AG83" s="99">
        <v>678992.36199999996</v>
      </c>
      <c r="AH83" s="99">
        <v>776182.31</v>
      </c>
      <c r="AI83" s="99">
        <v>863639.70400000003</v>
      </c>
      <c r="AJ83" s="100"/>
      <c r="AK83" s="100"/>
      <c r="AL83" s="138"/>
      <c r="AM83" s="138"/>
      <c r="AN83" s="100"/>
    </row>
    <row r="84" spans="1:47" ht="15" customHeight="1" x14ac:dyDescent="0.2">
      <c r="A84" s="185"/>
      <c r="B84" s="98" t="s">
        <v>79</v>
      </c>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99">
        <v>403273</v>
      </c>
      <c r="AC84" s="99">
        <v>445555</v>
      </c>
      <c r="AD84" s="99">
        <v>486046</v>
      </c>
      <c r="AE84" s="99">
        <v>551305</v>
      </c>
      <c r="AF84" s="99">
        <v>619832</v>
      </c>
      <c r="AG84" s="99">
        <v>682459</v>
      </c>
      <c r="AH84" s="99">
        <v>777589</v>
      </c>
      <c r="AI84" s="99">
        <v>863066</v>
      </c>
      <c r="AJ84" s="99">
        <v>968150</v>
      </c>
      <c r="AK84" s="99">
        <v>989098</v>
      </c>
      <c r="AL84" s="135">
        <v>1061161</v>
      </c>
      <c r="AM84" s="135">
        <v>1219934</v>
      </c>
      <c r="AN84" s="99">
        <v>1300418</v>
      </c>
    </row>
    <row r="85" spans="1:47" ht="15" customHeight="1" thickBot="1" x14ac:dyDescent="0.25">
      <c r="A85" s="186"/>
      <c r="B85" s="101" t="s">
        <v>83</v>
      </c>
      <c r="C85" s="102">
        <v>749.72480711323567</v>
      </c>
      <c r="D85" s="102">
        <v>987.67367389382628</v>
      </c>
      <c r="E85" s="102">
        <v>1315.9181462289132</v>
      </c>
      <c r="F85" s="102">
        <v>1715.8869492999111</v>
      </c>
      <c r="G85" s="102">
        <v>2268.3384981416593</v>
      </c>
      <c r="H85" s="102">
        <v>3086.5239975310419</v>
      </c>
      <c r="I85" s="102">
        <v>3918.7085262874957</v>
      </c>
      <c r="J85" s="102">
        <v>4958.8582626975485</v>
      </c>
      <c r="K85" s="102">
        <v>6025.0096486951206</v>
      </c>
      <c r="L85" s="102">
        <v>7636.1231610934165</v>
      </c>
      <c r="M85" s="102">
        <v>9999.4339450161933</v>
      </c>
      <c r="N85" s="102">
        <v>13718.372090514131</v>
      </c>
      <c r="O85" s="102">
        <v>18256.683929503735</v>
      </c>
      <c r="P85" s="102">
        <v>24941.801975332372</v>
      </c>
      <c r="Q85" s="102">
        <v>32672.531324190964</v>
      </c>
      <c r="R85" s="102">
        <v>44656.933161567336</v>
      </c>
      <c r="S85" s="102">
        <v>57668.655204635485</v>
      </c>
      <c r="T85" s="102">
        <v>75038.058584443832</v>
      </c>
      <c r="U85" s="102">
        <v>98562.480584071251</v>
      </c>
      <c r="V85" s="102">
        <v>130381.68524064127</v>
      </c>
      <c r="W85" s="102">
        <v>167977.34800957379</v>
      </c>
      <c r="X85" s="102">
        <v>204506.19460625222</v>
      </c>
      <c r="Y85" s="102">
        <v>253432.97446464849</v>
      </c>
      <c r="Z85" s="102">
        <v>298067.18164805113</v>
      </c>
      <c r="AA85" s="102">
        <v>316107.39114205207</v>
      </c>
      <c r="AB85" s="102">
        <v>382040.60350066848</v>
      </c>
      <c r="AC85" s="102">
        <v>426109.09592468519</v>
      </c>
      <c r="AD85" s="102">
        <v>471109.76423884113</v>
      </c>
      <c r="AE85" s="102">
        <v>544772.95897711872</v>
      </c>
      <c r="AF85" s="102">
        <v>612018.94328445976</v>
      </c>
      <c r="AG85" s="102">
        <v>682459.00000000035</v>
      </c>
      <c r="AH85" s="102">
        <v>777589</v>
      </c>
      <c r="AI85" s="102">
        <v>863066</v>
      </c>
      <c r="AJ85" s="102">
        <v>968150</v>
      </c>
      <c r="AK85" s="102">
        <v>989098</v>
      </c>
      <c r="AL85" s="136">
        <v>1061161</v>
      </c>
      <c r="AM85" s="136">
        <v>1219934</v>
      </c>
      <c r="AN85" s="102">
        <v>1300418</v>
      </c>
    </row>
    <row r="86" spans="1:47" ht="15" customHeight="1" x14ac:dyDescent="0.2">
      <c r="A86" s="184" t="s">
        <v>51</v>
      </c>
      <c r="B86" s="96" t="s">
        <v>75</v>
      </c>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37"/>
      <c r="AM86" s="140"/>
      <c r="AN86" s="147"/>
    </row>
    <row r="87" spans="1:47" ht="15" customHeight="1" x14ac:dyDescent="0.2">
      <c r="A87" s="185"/>
      <c r="B87" s="98" t="s">
        <v>76</v>
      </c>
      <c r="C87" s="99">
        <v>461.87</v>
      </c>
      <c r="D87" s="99">
        <v>606.22900000000004</v>
      </c>
      <c r="E87" s="99">
        <v>810.53599999999994</v>
      </c>
      <c r="F87" s="99">
        <v>1034.9829999999999</v>
      </c>
      <c r="G87" s="99">
        <v>1348.655</v>
      </c>
      <c r="H87" s="99">
        <v>1825.4269999999999</v>
      </c>
      <c r="I87" s="99">
        <v>2288.48</v>
      </c>
      <c r="J87" s="99">
        <v>2876.6610000000001</v>
      </c>
      <c r="K87" s="99">
        <v>3458.5140000000001</v>
      </c>
      <c r="L87" s="99">
        <v>4337.2669999999998</v>
      </c>
      <c r="M87" s="99">
        <v>5587.8760000000002</v>
      </c>
      <c r="N87" s="99">
        <v>7602.0619999999999</v>
      </c>
      <c r="O87" s="99">
        <v>9964.1579999999994</v>
      </c>
      <c r="P87" s="99">
        <v>13356.918</v>
      </c>
      <c r="Q87" s="99">
        <v>17217.088</v>
      </c>
      <c r="R87" s="99">
        <v>23226.537</v>
      </c>
      <c r="S87" s="99">
        <v>29737.378000000001</v>
      </c>
      <c r="T87" s="99">
        <v>38796.495999999999</v>
      </c>
      <c r="U87" s="99">
        <v>52132.892999999996</v>
      </c>
      <c r="V87" s="99">
        <v>69345.853000000003</v>
      </c>
      <c r="W87" s="99">
        <v>88041.494999999995</v>
      </c>
      <c r="X87" s="100"/>
      <c r="Y87" s="100"/>
      <c r="Z87" s="100"/>
      <c r="AA87" s="100"/>
      <c r="AB87" s="100"/>
      <c r="AC87" s="100"/>
      <c r="AD87" s="100"/>
      <c r="AE87" s="100"/>
      <c r="AF87" s="100"/>
      <c r="AG87" s="100"/>
      <c r="AH87" s="100"/>
      <c r="AI87" s="100"/>
      <c r="AJ87" s="100"/>
      <c r="AK87" s="100"/>
      <c r="AL87" s="138"/>
      <c r="AM87" s="138"/>
      <c r="AN87" s="100"/>
    </row>
    <row r="88" spans="1:47" ht="15" customHeight="1" x14ac:dyDescent="0.2">
      <c r="A88" s="185"/>
      <c r="B88" s="98" t="s">
        <v>77</v>
      </c>
      <c r="C88" s="100"/>
      <c r="D88" s="100"/>
      <c r="E88" s="100"/>
      <c r="F88" s="100"/>
      <c r="G88" s="100"/>
      <c r="H88" s="100"/>
      <c r="I88" s="100"/>
      <c r="J88" s="100"/>
      <c r="K88" s="100"/>
      <c r="L88" s="100"/>
      <c r="M88" s="100"/>
      <c r="N88" s="100"/>
      <c r="O88" s="100"/>
      <c r="P88" s="100"/>
      <c r="Q88" s="100"/>
      <c r="R88" s="99">
        <v>27854.609</v>
      </c>
      <c r="S88" s="99">
        <v>35624.411</v>
      </c>
      <c r="T88" s="99">
        <v>46521.944000000003</v>
      </c>
      <c r="U88" s="99">
        <v>63245.071000000004</v>
      </c>
      <c r="V88" s="99">
        <v>81660.179999999993</v>
      </c>
      <c r="W88" s="99">
        <v>102140.49099999999</v>
      </c>
      <c r="X88" s="99">
        <v>121704.321</v>
      </c>
      <c r="Y88" s="99">
        <v>146968.53099999999</v>
      </c>
      <c r="Z88" s="99">
        <v>169846.54500000001</v>
      </c>
      <c r="AA88" s="99">
        <v>178547.66899999999</v>
      </c>
      <c r="AB88" s="99">
        <v>208822.49799999999</v>
      </c>
      <c r="AC88" s="99">
        <v>227866.856</v>
      </c>
      <c r="AD88" s="99">
        <v>245564.01500000001</v>
      </c>
      <c r="AE88" s="99">
        <v>278073.45899999997</v>
      </c>
      <c r="AF88" s="99">
        <v>314791.48700000002</v>
      </c>
      <c r="AG88" s="99">
        <v>349020.20899999997</v>
      </c>
      <c r="AH88" s="100"/>
      <c r="AI88" s="100"/>
      <c r="AJ88" s="100"/>
      <c r="AK88" s="100"/>
      <c r="AL88" s="138"/>
      <c r="AM88" s="138"/>
      <c r="AN88" s="100"/>
    </row>
    <row r="89" spans="1:47" ht="15" customHeight="1" x14ac:dyDescent="0.2">
      <c r="A89" s="185"/>
      <c r="B89" s="98" t="s">
        <v>78</v>
      </c>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99">
        <v>233425.46100000001</v>
      </c>
      <c r="AC89" s="99">
        <v>257726.027</v>
      </c>
      <c r="AD89" s="99">
        <v>281805.95899999997</v>
      </c>
      <c r="AE89" s="99">
        <v>322884.80200000003</v>
      </c>
      <c r="AF89" s="99">
        <v>362611.54200000002</v>
      </c>
      <c r="AG89" s="99">
        <v>406122.54</v>
      </c>
      <c r="AH89" s="99">
        <v>467549.60399999999</v>
      </c>
      <c r="AI89" s="99">
        <v>522710.033</v>
      </c>
      <c r="AJ89" s="100"/>
      <c r="AK89" s="100"/>
      <c r="AL89" s="138"/>
      <c r="AM89" s="138"/>
      <c r="AN89" s="100"/>
    </row>
    <row r="90" spans="1:47" ht="15" customHeight="1" x14ac:dyDescent="0.2">
      <c r="A90" s="185"/>
      <c r="B90" s="98" t="s">
        <v>79</v>
      </c>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99">
        <v>243464</v>
      </c>
      <c r="AC90" s="99">
        <v>267665</v>
      </c>
      <c r="AD90" s="99">
        <v>289891</v>
      </c>
      <c r="AE90" s="99">
        <v>326653</v>
      </c>
      <c r="AF90" s="99">
        <v>366522</v>
      </c>
      <c r="AG90" s="99">
        <v>404052</v>
      </c>
      <c r="AH90" s="99">
        <v>462737</v>
      </c>
      <c r="AI90" s="99">
        <v>516384</v>
      </c>
      <c r="AJ90" s="99">
        <v>577365</v>
      </c>
      <c r="AK90" s="99">
        <v>596741</v>
      </c>
      <c r="AL90" s="135">
        <v>641729</v>
      </c>
      <c r="AM90" s="135">
        <v>743456</v>
      </c>
      <c r="AN90" s="99">
        <v>797992</v>
      </c>
    </row>
    <row r="91" spans="1:47" ht="15" customHeight="1" thickBot="1" x14ac:dyDescent="0.25">
      <c r="A91" s="186"/>
      <c r="B91" s="101" t="s">
        <v>83</v>
      </c>
      <c r="C91" s="102">
        <v>465.71339706728156</v>
      </c>
      <c r="D91" s="102">
        <v>615.36380651379829</v>
      </c>
      <c r="E91" s="102">
        <v>829.07250862533078</v>
      </c>
      <c r="F91" s="102">
        <v>1066.8859804487597</v>
      </c>
      <c r="G91" s="102">
        <v>1401.1123401571072</v>
      </c>
      <c r="H91" s="102">
        <v>1911.0250077396597</v>
      </c>
      <c r="I91" s="102">
        <v>2418.1992579187531</v>
      </c>
      <c r="J91" s="102">
        <v>3067.3884674534752</v>
      </c>
      <c r="K91" s="102">
        <v>3718.7189471009292</v>
      </c>
      <c r="L91" s="102">
        <v>4684.7123527978219</v>
      </c>
      <c r="M91" s="102">
        <v>6075.5333625733419</v>
      </c>
      <c r="N91" s="102">
        <v>8325.6907330734975</v>
      </c>
      <c r="O91" s="102">
        <v>11017.33556913029</v>
      </c>
      <c r="P91" s="102">
        <v>14934.753434396729</v>
      </c>
      <c r="Q91" s="102">
        <v>19413.315252324468</v>
      </c>
      <c r="R91" s="102">
        <v>26412.618948766434</v>
      </c>
      <c r="S91" s="102">
        <v>34182.749210276277</v>
      </c>
      <c r="T91" s="102">
        <v>44833.975627673062</v>
      </c>
      <c r="U91" s="102">
        <v>60788.313830579697</v>
      </c>
      <c r="V91" s="102">
        <v>81892.283748868649</v>
      </c>
      <c r="W91" s="102">
        <v>105159.31580676678</v>
      </c>
      <c r="X91" s="102">
        <v>127770.46880768132</v>
      </c>
      <c r="Y91" s="102">
        <v>157162.92163336015</v>
      </c>
      <c r="Z91" s="102">
        <v>185123.85614780182</v>
      </c>
      <c r="AA91" s="102">
        <v>197185.45132313247</v>
      </c>
      <c r="AB91" s="102">
        <v>233365.69682660332</v>
      </c>
      <c r="AC91" s="102">
        <v>257332.07491310866</v>
      </c>
      <c r="AD91" s="102">
        <v>281107.9033308333</v>
      </c>
      <c r="AE91" s="102">
        <v>321620.94959819154</v>
      </c>
      <c r="AF91" s="102">
        <v>361006.04086942656</v>
      </c>
      <c r="AG91" s="102">
        <v>404051.99999999988</v>
      </c>
      <c r="AH91" s="102">
        <v>462737</v>
      </c>
      <c r="AI91" s="102">
        <v>516384</v>
      </c>
      <c r="AJ91" s="102">
        <v>577365</v>
      </c>
      <c r="AK91" s="102">
        <v>596741</v>
      </c>
      <c r="AL91" s="136">
        <v>641729</v>
      </c>
      <c r="AM91" s="136">
        <v>743456</v>
      </c>
      <c r="AN91" s="102">
        <v>797992</v>
      </c>
    </row>
    <row r="92" spans="1:47" ht="15" customHeight="1" x14ac:dyDescent="0.2">
      <c r="A92" s="184" t="s">
        <v>52</v>
      </c>
      <c r="B92" s="96" t="s">
        <v>75</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39"/>
      <c r="AM92" s="140"/>
      <c r="AN92" s="147"/>
    </row>
    <row r="93" spans="1:47" ht="15" customHeight="1" x14ac:dyDescent="0.2">
      <c r="A93" s="185"/>
      <c r="B93" s="98" t="s">
        <v>76</v>
      </c>
      <c r="C93" s="99">
        <v>397.79300000000001</v>
      </c>
      <c r="D93" s="99">
        <v>515.49699999999996</v>
      </c>
      <c r="E93" s="99">
        <v>689.77300000000002</v>
      </c>
      <c r="F93" s="99">
        <v>883.77200000000005</v>
      </c>
      <c r="G93" s="99">
        <v>1167.759</v>
      </c>
      <c r="H93" s="99">
        <v>1569.3240000000001</v>
      </c>
      <c r="I93" s="99">
        <v>2053.4969999999998</v>
      </c>
      <c r="J93" s="99">
        <v>2604.1350000000002</v>
      </c>
      <c r="K93" s="99">
        <v>3139.0659999999998</v>
      </c>
      <c r="L93" s="99">
        <v>3878.92</v>
      </c>
      <c r="M93" s="99">
        <v>4902.1980000000003</v>
      </c>
      <c r="N93" s="99">
        <v>6323.3980000000001</v>
      </c>
      <c r="O93" s="99">
        <v>8468.4500000000007</v>
      </c>
      <c r="P93" s="99">
        <v>11446.331</v>
      </c>
      <c r="Q93" s="99">
        <v>14493.891</v>
      </c>
      <c r="R93" s="99">
        <v>19066.580000000002</v>
      </c>
      <c r="S93" s="99">
        <v>24165.48</v>
      </c>
      <c r="T93" s="99">
        <v>32861.002999999997</v>
      </c>
      <c r="U93" s="99">
        <v>44920.552000000003</v>
      </c>
      <c r="V93" s="99">
        <v>60410.966999999997</v>
      </c>
      <c r="W93" s="99">
        <v>76467.327999999994</v>
      </c>
      <c r="X93" s="100"/>
      <c r="Y93" s="100"/>
      <c r="Z93" s="100"/>
      <c r="AA93" s="100"/>
      <c r="AB93" s="100"/>
      <c r="AC93" s="100"/>
      <c r="AD93" s="100"/>
      <c r="AE93" s="100"/>
      <c r="AF93" s="100"/>
      <c r="AG93" s="100"/>
      <c r="AH93" s="100"/>
      <c r="AI93" s="100"/>
      <c r="AJ93" s="100"/>
      <c r="AK93" s="100"/>
      <c r="AL93" s="138"/>
      <c r="AM93" s="138"/>
      <c r="AN93" s="100"/>
      <c r="AQ93" s="156"/>
      <c r="AR93" s="156"/>
      <c r="AS93" s="156"/>
      <c r="AT93" s="156"/>
      <c r="AU93" s="156"/>
    </row>
    <row r="94" spans="1:47" ht="15" customHeight="1" x14ac:dyDescent="0.2">
      <c r="A94" s="185"/>
      <c r="B94" s="98" t="s">
        <v>77</v>
      </c>
      <c r="C94" s="100"/>
      <c r="D94" s="100"/>
      <c r="E94" s="100"/>
      <c r="F94" s="100"/>
      <c r="G94" s="100"/>
      <c r="H94" s="100"/>
      <c r="I94" s="100"/>
      <c r="J94" s="100"/>
      <c r="K94" s="100"/>
      <c r="L94" s="100"/>
      <c r="M94" s="100"/>
      <c r="N94" s="100"/>
      <c r="O94" s="100"/>
      <c r="P94" s="100"/>
      <c r="Q94" s="100"/>
      <c r="R94" s="99">
        <v>23321.877</v>
      </c>
      <c r="S94" s="99">
        <v>29680.168000000001</v>
      </c>
      <c r="T94" s="99">
        <v>39958.998</v>
      </c>
      <c r="U94" s="99">
        <v>55307.879000000001</v>
      </c>
      <c r="V94" s="99">
        <v>71531.357000000004</v>
      </c>
      <c r="W94" s="99">
        <v>89868.327999999994</v>
      </c>
      <c r="X94" s="99">
        <v>106396.732</v>
      </c>
      <c r="Y94" s="99">
        <v>128905.25900000001</v>
      </c>
      <c r="Z94" s="99">
        <v>148763.72</v>
      </c>
      <c r="AA94" s="99">
        <v>150740.67600000001</v>
      </c>
      <c r="AB94" s="99">
        <v>171216.45499999999</v>
      </c>
      <c r="AC94" s="99">
        <v>189389.5</v>
      </c>
      <c r="AD94" s="99">
        <v>206184.37100000001</v>
      </c>
      <c r="AE94" s="99">
        <v>229587.76699999999</v>
      </c>
      <c r="AF94" s="99">
        <v>259410.88099999999</v>
      </c>
      <c r="AG94" s="99">
        <v>287648.13199999998</v>
      </c>
      <c r="AH94" s="100"/>
      <c r="AI94" s="100"/>
      <c r="AJ94" s="100"/>
      <c r="AK94" s="100"/>
      <c r="AL94" s="138"/>
      <c r="AM94" s="138"/>
      <c r="AN94" s="100"/>
    </row>
    <row r="95" spans="1:47" ht="15" customHeight="1" x14ac:dyDescent="0.2">
      <c r="A95" s="185"/>
      <c r="B95" s="98" t="s">
        <v>78</v>
      </c>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99">
        <v>199283.06299999999</v>
      </c>
      <c r="AC95" s="99">
        <v>222548.522</v>
      </c>
      <c r="AD95" s="99">
        <v>245225.90400000001</v>
      </c>
      <c r="AE95" s="99">
        <v>277741.772</v>
      </c>
      <c r="AF95" s="99">
        <v>310433.58600000001</v>
      </c>
      <c r="AG95" s="99">
        <v>348167.78200000001</v>
      </c>
      <c r="AH95" s="99">
        <v>399221.14799999999</v>
      </c>
      <c r="AI95" s="99">
        <v>449840.93599999999</v>
      </c>
      <c r="AJ95" s="100"/>
      <c r="AK95" s="100"/>
      <c r="AL95" s="138"/>
      <c r="AM95" s="138"/>
      <c r="AN95" s="100"/>
    </row>
    <row r="96" spans="1:47" ht="15" customHeight="1" x14ac:dyDescent="0.2">
      <c r="A96" s="185"/>
      <c r="B96" s="98" t="s">
        <v>79</v>
      </c>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99">
        <v>210276</v>
      </c>
      <c r="AC96" s="99">
        <v>232913</v>
      </c>
      <c r="AD96" s="99">
        <v>253545</v>
      </c>
      <c r="AE96" s="99">
        <v>281511</v>
      </c>
      <c r="AF96" s="99">
        <v>314908</v>
      </c>
      <c r="AG96" s="99">
        <v>346736</v>
      </c>
      <c r="AH96" s="99">
        <v>395027</v>
      </c>
      <c r="AI96" s="99">
        <v>445088</v>
      </c>
      <c r="AJ96" s="99">
        <v>491960</v>
      </c>
      <c r="AK96" s="99">
        <v>515842</v>
      </c>
      <c r="AL96" s="135">
        <v>554890</v>
      </c>
      <c r="AM96" s="135">
        <v>627312</v>
      </c>
      <c r="AN96" s="99">
        <v>676496</v>
      </c>
    </row>
    <row r="97" spans="1:47" ht="15" customHeight="1" thickBot="1" x14ac:dyDescent="0.25">
      <c r="A97" s="186"/>
      <c r="B97" s="101" t="s">
        <v>83</v>
      </c>
      <c r="C97" s="102">
        <v>401.62650973647612</v>
      </c>
      <c r="D97" s="102">
        <v>524.7646320315506</v>
      </c>
      <c r="E97" s="102">
        <v>708.67279647526516</v>
      </c>
      <c r="F97" s="102">
        <v>916.35704797107007</v>
      </c>
      <c r="G97" s="102">
        <v>1221.2860951855525</v>
      </c>
      <c r="H97" s="102">
        <v>1656.8026354948797</v>
      </c>
      <c r="I97" s="102">
        <v>2185.2339712360586</v>
      </c>
      <c r="J97" s="102">
        <v>2797.6629894861794</v>
      </c>
      <c r="K97" s="102">
        <v>3403.1131119400134</v>
      </c>
      <c r="L97" s="102">
        <v>4232.6882187703268</v>
      </c>
      <c r="M97" s="102">
        <v>5400.3840943397408</v>
      </c>
      <c r="N97" s="102">
        <v>7068.6151334555561</v>
      </c>
      <c r="O97" s="102">
        <v>9549.1074262971379</v>
      </c>
      <c r="P97" s="102">
        <v>13062.06535126024</v>
      </c>
      <c r="Q97" s="102">
        <v>16748.322182486219</v>
      </c>
      <c r="R97" s="102">
        <v>22347.808315281774</v>
      </c>
      <c r="S97" s="102">
        <v>28746.466833213181</v>
      </c>
      <c r="T97" s="102">
        <v>39051.830129275302</v>
      </c>
      <c r="U97" s="102">
        <v>53772.710859963372</v>
      </c>
      <c r="V97" s="102">
        <v>73214.24054848768</v>
      </c>
      <c r="W97" s="102">
        <v>94066.825396650398</v>
      </c>
      <c r="X97" s="102">
        <v>113650.81387730676</v>
      </c>
      <c r="Y97" s="102">
        <v>140580.28508367037</v>
      </c>
      <c r="Z97" s="102">
        <v>165671.24127851657</v>
      </c>
      <c r="AA97" s="102">
        <v>171579.02578718823</v>
      </c>
      <c r="AB97" s="102">
        <v>199234.68754823841</v>
      </c>
      <c r="AC97" s="102">
        <v>222250.48592867088</v>
      </c>
      <c r="AD97" s="102">
        <v>244696.77531269245</v>
      </c>
      <c r="AE97" s="102">
        <v>276786.21192118991</v>
      </c>
      <c r="AF97" s="102">
        <v>309293.62777736038</v>
      </c>
      <c r="AG97" s="102">
        <v>346736</v>
      </c>
      <c r="AH97" s="102">
        <v>395027</v>
      </c>
      <c r="AI97" s="102">
        <v>445088</v>
      </c>
      <c r="AJ97" s="102">
        <v>491960</v>
      </c>
      <c r="AK97" s="102">
        <v>515842</v>
      </c>
      <c r="AL97" s="136">
        <v>554890</v>
      </c>
      <c r="AM97" s="136">
        <v>627312</v>
      </c>
      <c r="AN97" s="102">
        <v>676496</v>
      </c>
    </row>
    <row r="98" spans="1:47" x14ac:dyDescent="0.2">
      <c r="A98" s="105"/>
      <c r="B98" s="106"/>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row>
    <row r="99" spans="1:47" x14ac:dyDescent="0.2">
      <c r="A99" s="17" t="s">
        <v>102</v>
      </c>
      <c r="AQ99" s="156"/>
      <c r="AR99" s="156"/>
      <c r="AS99" s="156"/>
      <c r="AT99" s="156"/>
      <c r="AU99" s="156"/>
    </row>
    <row r="100" spans="1:47" ht="15" thickBot="1" x14ac:dyDescent="0.25">
      <c r="A100" s="17" t="s">
        <v>122</v>
      </c>
      <c r="C100" s="43"/>
    </row>
    <row r="101" spans="1:47" ht="15" thickBot="1" x14ac:dyDescent="0.25">
      <c r="A101" s="187" t="s">
        <v>74</v>
      </c>
      <c r="B101" s="188"/>
      <c r="C101" s="95">
        <v>1975</v>
      </c>
      <c r="D101" s="95">
        <v>1976</v>
      </c>
      <c r="E101" s="95">
        <v>1977</v>
      </c>
      <c r="F101" s="95">
        <v>1978</v>
      </c>
      <c r="G101" s="95">
        <v>1979</v>
      </c>
      <c r="H101" s="95">
        <v>1980</v>
      </c>
      <c r="I101" s="95">
        <v>1981</v>
      </c>
      <c r="J101" s="95">
        <v>1982</v>
      </c>
      <c r="K101" s="95">
        <v>1983</v>
      </c>
      <c r="L101" s="95">
        <v>1984</v>
      </c>
      <c r="M101" s="95">
        <v>1985</v>
      </c>
      <c r="N101" s="95">
        <v>1986</v>
      </c>
      <c r="O101" s="95">
        <v>1987</v>
      </c>
      <c r="P101" s="95">
        <v>1988</v>
      </c>
      <c r="Q101" s="95">
        <v>1989</v>
      </c>
      <c r="R101" s="95">
        <v>1990</v>
      </c>
      <c r="S101" s="95">
        <v>1991</v>
      </c>
      <c r="T101" s="95">
        <v>1992</v>
      </c>
      <c r="U101" s="95">
        <v>1993</v>
      </c>
      <c r="V101" s="95">
        <v>1994</v>
      </c>
      <c r="W101" s="95">
        <v>1995</v>
      </c>
      <c r="X101" s="95">
        <v>1996</v>
      </c>
      <c r="Y101" s="95">
        <v>1997</v>
      </c>
      <c r="Z101" s="95">
        <v>1998</v>
      </c>
      <c r="AA101" s="95">
        <v>1999</v>
      </c>
      <c r="AB101" s="95">
        <v>2000</v>
      </c>
      <c r="AC101" s="95">
        <v>2001</v>
      </c>
      <c r="AD101" s="95">
        <v>2002</v>
      </c>
      <c r="AE101" s="95">
        <v>2003</v>
      </c>
      <c r="AF101" s="95">
        <v>2004</v>
      </c>
      <c r="AG101" s="95">
        <v>2005</v>
      </c>
      <c r="AH101" s="95">
        <v>2006</v>
      </c>
      <c r="AI101" s="95">
        <v>2007</v>
      </c>
      <c r="AJ101" s="95">
        <v>2008</v>
      </c>
      <c r="AK101" s="95">
        <v>2009</v>
      </c>
      <c r="AL101" s="144">
        <v>2010</v>
      </c>
      <c r="AM101" s="95">
        <v>2011</v>
      </c>
      <c r="AN101" s="95" t="s">
        <v>114</v>
      </c>
    </row>
    <row r="102" spans="1:47" ht="15" customHeight="1" x14ac:dyDescent="0.2">
      <c r="A102" s="184" t="s">
        <v>41</v>
      </c>
      <c r="B102" s="96" t="s">
        <v>75</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145"/>
      <c r="AM102" s="147"/>
      <c r="AN102" s="147"/>
    </row>
    <row r="103" spans="1:47" ht="15" customHeight="1" x14ac:dyDescent="0.2">
      <c r="A103" s="185"/>
      <c r="B103" s="98" t="s">
        <v>76</v>
      </c>
      <c r="C103" s="99">
        <v>405.108</v>
      </c>
      <c r="D103" s="99">
        <v>424.26299999999998</v>
      </c>
      <c r="E103" s="99">
        <v>441.90600000000001</v>
      </c>
      <c r="F103" s="99">
        <v>479.33499999999998</v>
      </c>
      <c r="G103" s="99">
        <v>505.11900000000003</v>
      </c>
      <c r="H103" s="99">
        <v>525.76499999999999</v>
      </c>
      <c r="I103" s="99">
        <v>537.73599999999999</v>
      </c>
      <c r="J103" s="99">
        <v>542.83600000000001</v>
      </c>
      <c r="K103" s="99">
        <v>551.38</v>
      </c>
      <c r="L103" s="99">
        <v>569.85500000000002</v>
      </c>
      <c r="M103" s="99">
        <v>587.56100000000004</v>
      </c>
      <c r="N103" s="99">
        <v>621.78099999999995</v>
      </c>
      <c r="O103" s="99">
        <v>655.16399999999999</v>
      </c>
      <c r="P103" s="99">
        <v>681.79100000000005</v>
      </c>
      <c r="Q103" s="99">
        <v>705.06799999999998</v>
      </c>
      <c r="R103" s="99">
        <v>735.25900000000001</v>
      </c>
      <c r="S103" s="99">
        <v>749.976</v>
      </c>
      <c r="T103" s="99">
        <v>780.31200000000001</v>
      </c>
      <c r="U103" s="99">
        <v>822.33500000000004</v>
      </c>
      <c r="V103" s="99">
        <v>870.15099999999995</v>
      </c>
      <c r="W103" s="99">
        <v>920.90200000000004</v>
      </c>
      <c r="X103" s="100"/>
      <c r="Y103" s="100"/>
      <c r="Z103" s="100"/>
      <c r="AA103" s="100"/>
      <c r="AB103" s="100"/>
      <c r="AC103" s="100"/>
      <c r="AD103" s="100"/>
      <c r="AE103" s="100"/>
      <c r="AF103" s="100"/>
      <c r="AG103" s="100"/>
      <c r="AH103" s="100"/>
      <c r="AI103" s="100"/>
      <c r="AJ103" s="100"/>
      <c r="AK103" s="100"/>
      <c r="AL103" s="138"/>
      <c r="AM103" s="100"/>
      <c r="AN103" s="100"/>
    </row>
    <row r="104" spans="1:47" ht="15" customHeight="1" x14ac:dyDescent="0.2">
      <c r="A104" s="185"/>
      <c r="B104" s="98" t="s">
        <v>77</v>
      </c>
      <c r="C104" s="100"/>
      <c r="D104" s="100"/>
      <c r="E104" s="100"/>
      <c r="F104" s="100"/>
      <c r="G104" s="100"/>
      <c r="H104" s="100"/>
      <c r="I104" s="100"/>
      <c r="J104" s="100"/>
      <c r="K104" s="100"/>
      <c r="L104" s="100"/>
      <c r="M104" s="100"/>
      <c r="N104" s="100"/>
      <c r="O104" s="100"/>
      <c r="P104" s="100"/>
      <c r="Q104" s="100"/>
      <c r="R104" s="99">
        <v>56873.93</v>
      </c>
      <c r="S104" s="99">
        <v>58222.934999999998</v>
      </c>
      <c r="T104" s="99">
        <v>60757.527999999998</v>
      </c>
      <c r="U104" s="99">
        <v>64226.881999999998</v>
      </c>
      <c r="V104" s="99">
        <v>67532.861999999994</v>
      </c>
      <c r="W104" s="99">
        <v>71046.217000000004</v>
      </c>
      <c r="X104" s="99">
        <v>72506.823999999993</v>
      </c>
      <c r="Y104" s="99">
        <v>74994.020999999993</v>
      </c>
      <c r="Z104" s="99">
        <v>75421.324999999997</v>
      </c>
      <c r="AA104" s="99">
        <v>72250.600999999995</v>
      </c>
      <c r="AB104" s="99">
        <v>74363.831000000006</v>
      </c>
      <c r="AC104" s="99">
        <v>75458.107999999993</v>
      </c>
      <c r="AD104" s="99">
        <v>76917.221999999994</v>
      </c>
      <c r="AE104" s="99">
        <v>79884.490000000005</v>
      </c>
      <c r="AF104" s="99">
        <v>83772.433000000005</v>
      </c>
      <c r="AG104" s="99">
        <v>87727.925000000003</v>
      </c>
      <c r="AH104" s="100"/>
      <c r="AI104" s="100"/>
      <c r="AJ104" s="100"/>
      <c r="AK104" s="100"/>
      <c r="AL104" s="138"/>
      <c r="AM104" s="100"/>
      <c r="AN104" s="100"/>
    </row>
    <row r="105" spans="1:47" ht="15" customHeight="1" x14ac:dyDescent="0.2">
      <c r="A105" s="185"/>
      <c r="B105" s="98" t="s">
        <v>78</v>
      </c>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99">
        <v>196373.851</v>
      </c>
      <c r="AC105" s="99">
        <v>200657.109</v>
      </c>
      <c r="AD105" s="99">
        <v>205591.28099999999</v>
      </c>
      <c r="AE105" s="99">
        <v>215073.655</v>
      </c>
      <c r="AF105" s="99">
        <v>225104.15700000001</v>
      </c>
      <c r="AG105" s="99">
        <v>237982.29699999999</v>
      </c>
      <c r="AH105" s="99">
        <v>254505.598</v>
      </c>
      <c r="AI105" s="99">
        <v>273710.25699999998</v>
      </c>
      <c r="AJ105" s="100"/>
      <c r="AK105" s="100"/>
      <c r="AL105" s="138"/>
      <c r="AM105" s="100"/>
      <c r="AN105" s="100"/>
    </row>
    <row r="106" spans="1:47" ht="15" customHeight="1" x14ac:dyDescent="0.2">
      <c r="A106" s="185"/>
      <c r="B106" s="98" t="s">
        <v>79</v>
      </c>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99">
        <v>284760.80643758265</v>
      </c>
      <c r="AC106" s="99">
        <v>289538.88769037049</v>
      </c>
      <c r="AD106" s="99">
        <v>296788.54525172309</v>
      </c>
      <c r="AE106" s="99">
        <v>308418.22646997339</v>
      </c>
      <c r="AF106" s="99">
        <v>324865.99059727479</v>
      </c>
      <c r="AG106" s="99">
        <v>340156</v>
      </c>
      <c r="AH106" s="99">
        <v>362938</v>
      </c>
      <c r="AI106" s="99">
        <v>387982.64872961049</v>
      </c>
      <c r="AJ106" s="99">
        <v>401744.28181892214</v>
      </c>
      <c r="AK106" s="99">
        <v>408379.39256039652</v>
      </c>
      <c r="AL106" s="135">
        <v>424598.94437599834</v>
      </c>
      <c r="AM106" s="99">
        <v>452578</v>
      </c>
      <c r="AN106" s="99">
        <v>470903</v>
      </c>
    </row>
    <row r="107" spans="1:47" ht="15" customHeight="1" thickBot="1" x14ac:dyDescent="0.25">
      <c r="A107" s="186"/>
      <c r="B107" s="101" t="s">
        <v>83</v>
      </c>
      <c r="C107" s="102">
        <v>120067.77142346057</v>
      </c>
      <c r="D107" s="102">
        <v>125643.35730967518</v>
      </c>
      <c r="E107" s="102">
        <v>130909.18907736089</v>
      </c>
      <c r="F107" s="102">
        <v>142045.80295337134</v>
      </c>
      <c r="G107" s="102">
        <v>149760.26679063856</v>
      </c>
      <c r="H107" s="102">
        <v>155984.48662569898</v>
      </c>
      <c r="I107" s="102">
        <v>159838.3913150563</v>
      </c>
      <c r="J107" s="102">
        <v>161640.25218645684</v>
      </c>
      <c r="K107" s="102">
        <v>164406.07013227759</v>
      </c>
      <c r="L107" s="102">
        <v>169362.79555409023</v>
      </c>
      <c r="M107" s="102">
        <v>174480.79592899539</v>
      </c>
      <c r="N107" s="102">
        <v>184547.12021132739</v>
      </c>
      <c r="O107" s="102">
        <v>194889.53659069995</v>
      </c>
      <c r="P107" s="102">
        <v>203689.36402634953</v>
      </c>
      <c r="Q107" s="102">
        <v>210921.93664050879</v>
      </c>
      <c r="R107" s="102">
        <v>220167.62761515111</v>
      </c>
      <c r="S107" s="102">
        <v>226308.58967805703</v>
      </c>
      <c r="T107" s="102">
        <v>236093.30079333091</v>
      </c>
      <c r="U107" s="102">
        <v>249613.86816297242</v>
      </c>
      <c r="V107" s="102">
        <v>263611.74446948903</v>
      </c>
      <c r="W107" s="102">
        <v>277650.23058863159</v>
      </c>
      <c r="X107" s="102">
        <v>282059.46011123998</v>
      </c>
      <c r="Y107" s="102">
        <v>291069.89786837518</v>
      </c>
      <c r="Z107" s="102">
        <v>292828.70690983074</v>
      </c>
      <c r="AA107" s="102">
        <v>277627.99423951231</v>
      </c>
      <c r="AB107" s="102">
        <v>284760.80643758265</v>
      </c>
      <c r="AC107" s="102">
        <v>289538.88769037049</v>
      </c>
      <c r="AD107" s="102">
        <v>296788.54525172309</v>
      </c>
      <c r="AE107" s="102">
        <v>308418.22646997339</v>
      </c>
      <c r="AF107" s="102">
        <v>324865.99059727479</v>
      </c>
      <c r="AG107" s="102">
        <v>340156</v>
      </c>
      <c r="AH107" s="102">
        <v>362938</v>
      </c>
      <c r="AI107" s="102">
        <v>387982.64872961049</v>
      </c>
      <c r="AJ107" s="102">
        <v>401744.28181892214</v>
      </c>
      <c r="AK107" s="102">
        <v>408379.39256039652</v>
      </c>
      <c r="AL107" s="136">
        <v>424598.94437599834</v>
      </c>
      <c r="AM107" s="102">
        <v>452578</v>
      </c>
      <c r="AN107" s="102">
        <v>470903</v>
      </c>
    </row>
    <row r="108" spans="1:47" ht="15" customHeight="1" x14ac:dyDescent="0.2">
      <c r="A108" s="184" t="s">
        <v>42</v>
      </c>
      <c r="B108" s="96" t="s">
        <v>75</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37"/>
      <c r="AM108" s="147"/>
      <c r="AN108" s="147"/>
    </row>
    <row r="109" spans="1:47" ht="15" customHeight="1" x14ac:dyDescent="0.2">
      <c r="A109" s="185"/>
      <c r="B109" s="98" t="s">
        <v>76</v>
      </c>
      <c r="C109" s="99">
        <v>684.34199999999998</v>
      </c>
      <c r="D109" s="99">
        <v>713.36699999999996</v>
      </c>
      <c r="E109" s="99">
        <v>740.08299999999997</v>
      </c>
      <c r="F109" s="99">
        <v>806.01499999999999</v>
      </c>
      <c r="G109" s="99">
        <v>852.41800000000001</v>
      </c>
      <c r="H109" s="99">
        <v>889.10799999999995</v>
      </c>
      <c r="I109" s="99">
        <v>903.69899999999996</v>
      </c>
      <c r="J109" s="99">
        <v>910.63499999999999</v>
      </c>
      <c r="K109" s="99">
        <v>922.48800000000006</v>
      </c>
      <c r="L109" s="99">
        <v>956.05600000000004</v>
      </c>
      <c r="M109" s="99">
        <v>981.346</v>
      </c>
      <c r="N109" s="99">
        <v>1032.5719999999999</v>
      </c>
      <c r="O109" s="99">
        <v>1082.8879999999999</v>
      </c>
      <c r="P109" s="99">
        <v>1132.164</v>
      </c>
      <c r="Q109" s="99">
        <v>1167.8920000000001</v>
      </c>
      <c r="R109" s="99">
        <v>1223.2190000000001</v>
      </c>
      <c r="S109" s="99">
        <v>1248.8869999999999</v>
      </c>
      <c r="T109" s="99">
        <v>1299.605</v>
      </c>
      <c r="U109" s="99">
        <v>1355.18</v>
      </c>
      <c r="V109" s="99">
        <v>1440.2919999999999</v>
      </c>
      <c r="W109" s="99">
        <v>1517.3030000000001</v>
      </c>
      <c r="X109" s="100"/>
      <c r="Y109" s="100"/>
      <c r="Z109" s="100"/>
      <c r="AA109" s="100"/>
      <c r="AB109" s="100"/>
      <c r="AC109" s="100"/>
      <c r="AD109" s="100"/>
      <c r="AE109" s="100"/>
      <c r="AF109" s="100"/>
      <c r="AG109" s="100"/>
      <c r="AH109" s="100"/>
      <c r="AI109" s="100"/>
      <c r="AJ109" s="100"/>
      <c r="AK109" s="100"/>
      <c r="AL109" s="138"/>
      <c r="AM109" s="100"/>
      <c r="AN109" s="100"/>
    </row>
    <row r="110" spans="1:47" ht="15" customHeight="1" x14ac:dyDescent="0.2">
      <c r="A110" s="185"/>
      <c r="B110" s="98" t="s">
        <v>77</v>
      </c>
      <c r="C110" s="100"/>
      <c r="D110" s="100"/>
      <c r="E110" s="100"/>
      <c r="F110" s="100"/>
      <c r="G110" s="100"/>
      <c r="H110" s="100"/>
      <c r="I110" s="100"/>
      <c r="J110" s="100"/>
      <c r="K110" s="100"/>
      <c r="L110" s="100"/>
      <c r="M110" s="100"/>
      <c r="N110" s="100"/>
      <c r="O110" s="100"/>
      <c r="P110" s="100"/>
      <c r="Q110" s="100"/>
      <c r="R110" s="99">
        <v>91570.463000000003</v>
      </c>
      <c r="S110" s="99">
        <v>94083.528000000006</v>
      </c>
      <c r="T110" s="99">
        <v>97720.168000000005</v>
      </c>
      <c r="U110" s="99">
        <v>104292.79399999999</v>
      </c>
      <c r="V110" s="99">
        <v>111074.68700000001</v>
      </c>
      <c r="W110" s="99">
        <v>117359.701</v>
      </c>
      <c r="X110" s="99">
        <v>119982.067</v>
      </c>
      <c r="Y110" s="99">
        <v>124863.276</v>
      </c>
      <c r="Z110" s="99">
        <v>124163.158</v>
      </c>
      <c r="AA110" s="99">
        <v>116150.942</v>
      </c>
      <c r="AB110" s="99">
        <v>120067.755</v>
      </c>
      <c r="AC110" s="99">
        <v>122413.401</v>
      </c>
      <c r="AD110" s="99">
        <v>125479.821</v>
      </c>
      <c r="AE110" s="99">
        <v>131645.25200000001</v>
      </c>
      <c r="AF110" s="99">
        <v>139693.128</v>
      </c>
      <c r="AG110" s="99">
        <v>146635.03</v>
      </c>
      <c r="AH110" s="100"/>
      <c r="AI110" s="100"/>
      <c r="AJ110" s="100"/>
      <c r="AK110" s="100"/>
      <c r="AL110" s="138"/>
      <c r="AM110" s="100"/>
      <c r="AN110" s="100"/>
    </row>
    <row r="111" spans="1:47" ht="15" customHeight="1" x14ac:dyDescent="0.2">
      <c r="A111" s="185"/>
      <c r="B111" s="98" t="s">
        <v>78</v>
      </c>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99">
        <v>331278.53899999999</v>
      </c>
      <c r="AC111" s="99">
        <v>340435.03200000001</v>
      </c>
      <c r="AD111" s="99">
        <v>353142.54</v>
      </c>
      <c r="AE111" s="99">
        <v>371741.39899999998</v>
      </c>
      <c r="AF111" s="99">
        <v>392039.27600000001</v>
      </c>
      <c r="AG111" s="99">
        <v>413978.76899999997</v>
      </c>
      <c r="AH111" s="99">
        <v>444425.39299999998</v>
      </c>
      <c r="AI111" s="99">
        <v>478666.29100000003</v>
      </c>
      <c r="AJ111" s="100"/>
      <c r="AK111" s="100"/>
      <c r="AL111" s="138"/>
      <c r="AM111" s="100"/>
      <c r="AN111" s="100"/>
    </row>
    <row r="112" spans="1:47" ht="15" customHeight="1" x14ac:dyDescent="0.2">
      <c r="A112" s="185"/>
      <c r="B112" s="98" t="s">
        <v>79</v>
      </c>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99">
        <v>491650.57700195885</v>
      </c>
      <c r="AC112" s="99">
        <v>499762.70438118617</v>
      </c>
      <c r="AD112" s="99">
        <v>513510.04047167726</v>
      </c>
      <c r="AE112" s="99">
        <v>533781.0839698856</v>
      </c>
      <c r="AF112" s="99">
        <v>562968.67693809886</v>
      </c>
      <c r="AG112" s="99">
        <v>589688</v>
      </c>
      <c r="AH112" s="99">
        <v>629788</v>
      </c>
      <c r="AI112" s="99">
        <v>670749.01972883206</v>
      </c>
      <c r="AJ112" s="99">
        <v>694893.00935030147</v>
      </c>
      <c r="AK112" s="99">
        <v>699401.37360973121</v>
      </c>
      <c r="AL112" s="135">
        <v>724827.86841278069</v>
      </c>
      <c r="AM112" s="99">
        <v>771486</v>
      </c>
      <c r="AN112" s="99">
        <v>798074</v>
      </c>
    </row>
    <row r="113" spans="1:40" ht="15" customHeight="1" thickBot="1" x14ac:dyDescent="0.25">
      <c r="A113" s="186"/>
      <c r="B113" s="101" t="s">
        <v>83</v>
      </c>
      <c r="C113" s="102">
        <v>209393.64433063616</v>
      </c>
      <c r="D113" s="102">
        <v>218208.78862660646</v>
      </c>
      <c r="E113" s="102">
        <v>226483.84502270128</v>
      </c>
      <c r="F113" s="102">
        <v>244654.26468937969</v>
      </c>
      <c r="G113" s="102">
        <v>257682.97056912314</v>
      </c>
      <c r="H113" s="102">
        <v>274334.64292422176</v>
      </c>
      <c r="I113" s="102">
        <v>275838.60237345676</v>
      </c>
      <c r="J113" s="102">
        <v>279930.55389690021</v>
      </c>
      <c r="K113" s="102">
        <v>283257.39523657016</v>
      </c>
      <c r="L113" s="102">
        <v>293508.97681570309</v>
      </c>
      <c r="M113" s="102">
        <v>300472.25026510574</v>
      </c>
      <c r="N113" s="102">
        <v>315703.39195412409</v>
      </c>
      <c r="O113" s="102">
        <v>331409.98802029673</v>
      </c>
      <c r="P113" s="102">
        <v>346668.49276337214</v>
      </c>
      <c r="Q113" s="102">
        <v>360582.2140666644</v>
      </c>
      <c r="R113" s="102">
        <v>380180.66552586894</v>
      </c>
      <c r="S113" s="102">
        <v>391275.19190141355</v>
      </c>
      <c r="T113" s="102">
        <v>407608.07899019285</v>
      </c>
      <c r="U113" s="102">
        <v>433824.98031336465</v>
      </c>
      <c r="V113" s="102">
        <v>462117.77066741616</v>
      </c>
      <c r="W113" s="102">
        <v>486579.06965634413</v>
      </c>
      <c r="X113" s="102">
        <v>495282.0563068827</v>
      </c>
      <c r="Y113" s="102">
        <v>514017.79757663124</v>
      </c>
      <c r="Z113" s="102">
        <v>511225.17960451596</v>
      </c>
      <c r="AA113" s="102">
        <v>475918.04470143648</v>
      </c>
      <c r="AB113" s="102">
        <v>491650.57700195897</v>
      </c>
      <c r="AC113" s="102">
        <v>499762.70438118622</v>
      </c>
      <c r="AD113" s="102">
        <v>513510.04047167726</v>
      </c>
      <c r="AE113" s="102">
        <v>533781.0839698856</v>
      </c>
      <c r="AF113" s="102">
        <v>562968.67693809886</v>
      </c>
      <c r="AG113" s="102">
        <v>589688</v>
      </c>
      <c r="AH113" s="102">
        <v>629788</v>
      </c>
      <c r="AI113" s="102">
        <v>670749.01972883206</v>
      </c>
      <c r="AJ113" s="102">
        <v>694893.00935030147</v>
      </c>
      <c r="AK113" s="102">
        <v>699401.37360973121</v>
      </c>
      <c r="AL113" s="136">
        <v>724827.86841278069</v>
      </c>
      <c r="AM113" s="102">
        <v>771486</v>
      </c>
      <c r="AN113" s="102">
        <v>798074</v>
      </c>
    </row>
    <row r="114" spans="1:40" ht="15" customHeight="1" x14ac:dyDescent="0.2">
      <c r="A114" s="184" t="s">
        <v>43</v>
      </c>
      <c r="B114" s="96" t="s">
        <v>75</v>
      </c>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37"/>
      <c r="AM114" s="147"/>
      <c r="AN114" s="147"/>
    </row>
    <row r="115" spans="1:40" ht="15" customHeight="1" x14ac:dyDescent="0.2">
      <c r="A115" s="185"/>
      <c r="B115" s="98" t="s">
        <v>76</v>
      </c>
      <c r="C115" s="99">
        <v>287.56299999999999</v>
      </c>
      <c r="D115" s="99">
        <v>298.53899999999999</v>
      </c>
      <c r="E115" s="99">
        <v>308.56099999999998</v>
      </c>
      <c r="F115" s="99">
        <v>340.637</v>
      </c>
      <c r="G115" s="99">
        <v>362.577</v>
      </c>
      <c r="H115" s="99">
        <v>380.97500000000002</v>
      </c>
      <c r="I115" s="99">
        <v>384.584</v>
      </c>
      <c r="J115" s="99">
        <v>388.28399999999999</v>
      </c>
      <c r="K115" s="99">
        <v>389.84800000000001</v>
      </c>
      <c r="L115" s="99">
        <v>402.97500000000002</v>
      </c>
      <c r="M115" s="99">
        <v>410.029</v>
      </c>
      <c r="N115" s="99">
        <v>428.48700000000002</v>
      </c>
      <c r="O115" s="99">
        <v>446.24200000000002</v>
      </c>
      <c r="P115" s="99">
        <v>470.42899999999997</v>
      </c>
      <c r="Q115" s="99">
        <v>482.22300000000001</v>
      </c>
      <c r="R115" s="99">
        <v>509.25299999999999</v>
      </c>
      <c r="S115" s="99">
        <v>519.91499999999996</v>
      </c>
      <c r="T115" s="99">
        <v>548.00199999999995</v>
      </c>
      <c r="U115" s="99">
        <v>575.39</v>
      </c>
      <c r="V115" s="99">
        <v>623.74300000000005</v>
      </c>
      <c r="W115" s="99">
        <v>655.70699999999999</v>
      </c>
      <c r="X115" s="100"/>
      <c r="Y115" s="100"/>
      <c r="Z115" s="100"/>
      <c r="AA115" s="100"/>
      <c r="AB115" s="100"/>
      <c r="AC115" s="100"/>
      <c r="AD115" s="100"/>
      <c r="AE115" s="100"/>
      <c r="AF115" s="100"/>
      <c r="AG115" s="100"/>
      <c r="AH115" s="100"/>
      <c r="AI115" s="100"/>
      <c r="AJ115" s="100"/>
      <c r="AK115" s="100"/>
      <c r="AL115" s="138"/>
      <c r="AM115" s="100"/>
      <c r="AN115" s="100"/>
    </row>
    <row r="116" spans="1:40" ht="15" customHeight="1" x14ac:dyDescent="0.2">
      <c r="A116" s="185"/>
      <c r="B116" s="98" t="s">
        <v>77</v>
      </c>
      <c r="C116" s="100"/>
      <c r="D116" s="100"/>
      <c r="E116" s="100"/>
      <c r="F116" s="100"/>
      <c r="G116" s="100"/>
      <c r="H116" s="100"/>
      <c r="I116" s="100"/>
      <c r="J116" s="100"/>
      <c r="K116" s="100"/>
      <c r="L116" s="100"/>
      <c r="M116" s="100"/>
      <c r="N116" s="100"/>
      <c r="O116" s="100"/>
      <c r="P116" s="100"/>
      <c r="Q116" s="100"/>
      <c r="R116" s="99">
        <v>38143.550000000003</v>
      </c>
      <c r="S116" s="99">
        <v>39157.644</v>
      </c>
      <c r="T116" s="99">
        <v>41092.684999999998</v>
      </c>
      <c r="U116" s="99">
        <v>45055.156999999999</v>
      </c>
      <c r="V116" s="99">
        <v>48769.26</v>
      </c>
      <c r="W116" s="99">
        <v>51811.385000000002</v>
      </c>
      <c r="X116" s="99">
        <v>53025.417999999998</v>
      </c>
      <c r="Y116" s="99">
        <v>55583.504999999997</v>
      </c>
      <c r="Z116" s="99">
        <v>54301.288999999997</v>
      </c>
      <c r="AA116" s="99">
        <v>48603.24</v>
      </c>
      <c r="AB116" s="99">
        <v>50401.042999999998</v>
      </c>
      <c r="AC116" s="99">
        <v>51873.213000000003</v>
      </c>
      <c r="AD116" s="99">
        <v>53644.357000000004</v>
      </c>
      <c r="AE116" s="99">
        <v>57009.540999999997</v>
      </c>
      <c r="AF116" s="99">
        <v>61726.917999999998</v>
      </c>
      <c r="AG116" s="99">
        <v>65382.357000000004</v>
      </c>
      <c r="AH116" s="100"/>
      <c r="AI116" s="100"/>
      <c r="AJ116" s="100"/>
      <c r="AK116" s="100"/>
      <c r="AL116" s="138"/>
      <c r="AM116" s="100"/>
      <c r="AN116" s="100"/>
    </row>
    <row r="117" spans="1:40" ht="15" customHeight="1" x14ac:dyDescent="0.2">
      <c r="A117" s="185"/>
      <c r="B117" s="98" t="s">
        <v>78</v>
      </c>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99">
        <v>149005.66699999999</v>
      </c>
      <c r="AC117" s="99">
        <v>154316.30900000001</v>
      </c>
      <c r="AD117" s="99">
        <v>162832.81700000001</v>
      </c>
      <c r="AE117" s="99">
        <v>172929.198</v>
      </c>
      <c r="AF117" s="99">
        <v>184638.065</v>
      </c>
      <c r="AG117" s="99">
        <v>195114.54800000001</v>
      </c>
      <c r="AH117" s="99">
        <v>211254.56700000001</v>
      </c>
      <c r="AI117" s="99">
        <v>228734.372</v>
      </c>
      <c r="AJ117" s="100"/>
      <c r="AK117" s="100"/>
      <c r="AL117" s="138"/>
      <c r="AM117" s="100"/>
      <c r="AN117" s="100"/>
    </row>
    <row r="118" spans="1:40" ht="15" customHeight="1" x14ac:dyDescent="0.2">
      <c r="A118" s="185"/>
      <c r="B118" s="98" t="s">
        <v>79</v>
      </c>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99">
        <v>230860.11425619919</v>
      </c>
      <c r="AC118" s="99">
        <v>234925.21923474825</v>
      </c>
      <c r="AD118" s="99">
        <v>241669.62923324091</v>
      </c>
      <c r="AE118" s="99">
        <v>251630.62412172579</v>
      </c>
      <c r="AF118" s="99">
        <v>265628.39805496123</v>
      </c>
      <c r="AG118" s="99">
        <v>278407</v>
      </c>
      <c r="AH118" s="99">
        <v>298900</v>
      </c>
      <c r="AI118" s="99">
        <v>318546.4862856199</v>
      </c>
      <c r="AJ118" s="99">
        <v>330469.398943451</v>
      </c>
      <c r="AK118" s="99">
        <v>327717.63665942784</v>
      </c>
      <c r="AL118" s="135">
        <v>339230.77368441666</v>
      </c>
      <c r="AM118" s="99">
        <v>362120</v>
      </c>
      <c r="AN118" s="99">
        <v>372456</v>
      </c>
    </row>
    <row r="119" spans="1:40" ht="15" customHeight="1" thickBot="1" x14ac:dyDescent="0.25">
      <c r="A119" s="186"/>
      <c r="B119" s="101" t="s">
        <v>83</v>
      </c>
      <c r="C119" s="102">
        <v>99052.275696417317</v>
      </c>
      <c r="D119" s="102">
        <v>102983.7851237166</v>
      </c>
      <c r="E119" s="102">
        <v>106323.29910732261</v>
      </c>
      <c r="F119" s="102">
        <v>117431.42109183344</v>
      </c>
      <c r="G119" s="102">
        <v>125233.04829088683</v>
      </c>
      <c r="H119" s="102">
        <v>131478.94432269307</v>
      </c>
      <c r="I119" s="102">
        <v>132615.47689767607</v>
      </c>
      <c r="J119" s="102">
        <v>133620.60545172973</v>
      </c>
      <c r="K119" s="102">
        <v>134636.22014464161</v>
      </c>
      <c r="L119" s="102">
        <v>139609.40296794852</v>
      </c>
      <c r="M119" s="102">
        <v>142142.75408997043</v>
      </c>
      <c r="N119" s="102">
        <v>148850.39933704317</v>
      </c>
      <c r="O119" s="102">
        <v>154992.16285614396</v>
      </c>
      <c r="P119" s="102">
        <v>163377.4317168672</v>
      </c>
      <c r="Q119" s="102">
        <v>167467.38404580296</v>
      </c>
      <c r="R119" s="102">
        <v>177924.34606705818</v>
      </c>
      <c r="S119" s="102">
        <v>182121.64072261626</v>
      </c>
      <c r="T119" s="102">
        <v>192530.70055665571</v>
      </c>
      <c r="U119" s="102">
        <v>209604.89775362506</v>
      </c>
      <c r="V119" s="102">
        <v>225462.80679655835</v>
      </c>
      <c r="W119" s="102">
        <v>237187.40227986654</v>
      </c>
      <c r="X119" s="102">
        <v>241771.54648642745</v>
      </c>
      <c r="Y119" s="102">
        <v>252723.20336050927</v>
      </c>
      <c r="Z119" s="102">
        <v>246919.59430901901</v>
      </c>
      <c r="AA119" s="102">
        <v>221748.66030794609</v>
      </c>
      <c r="AB119" s="102">
        <v>230860.11425619922</v>
      </c>
      <c r="AC119" s="102">
        <v>234925.21923474828</v>
      </c>
      <c r="AD119" s="102">
        <v>241669.62923324094</v>
      </c>
      <c r="AE119" s="102">
        <v>251630.62412172582</v>
      </c>
      <c r="AF119" s="102">
        <v>265628.39805496129</v>
      </c>
      <c r="AG119" s="102">
        <v>278407</v>
      </c>
      <c r="AH119" s="102">
        <v>298900</v>
      </c>
      <c r="AI119" s="102">
        <v>318546.4862856199</v>
      </c>
      <c r="AJ119" s="102">
        <v>330469.398943451</v>
      </c>
      <c r="AK119" s="102">
        <v>327717.63665942784</v>
      </c>
      <c r="AL119" s="136">
        <v>339230.77368441666</v>
      </c>
      <c r="AM119" s="102">
        <v>362120</v>
      </c>
      <c r="AN119" s="102">
        <v>372456</v>
      </c>
    </row>
    <row r="120" spans="1:40" ht="15" customHeight="1" x14ac:dyDescent="0.2">
      <c r="A120" s="184" t="s">
        <v>44</v>
      </c>
      <c r="B120" s="96" t="s">
        <v>75</v>
      </c>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37"/>
      <c r="AM120" s="147"/>
      <c r="AN120" s="147"/>
    </row>
    <row r="121" spans="1:40" ht="15" customHeight="1" x14ac:dyDescent="0.2">
      <c r="A121" s="185"/>
      <c r="B121" s="98" t="s">
        <v>76</v>
      </c>
      <c r="C121" s="99">
        <v>396.779</v>
      </c>
      <c r="D121" s="99">
        <v>414.82799999999997</v>
      </c>
      <c r="E121" s="99">
        <v>431.52199999999999</v>
      </c>
      <c r="F121" s="99">
        <v>465.37799999999999</v>
      </c>
      <c r="G121" s="99">
        <v>489.84100000000001</v>
      </c>
      <c r="H121" s="99">
        <v>508.13299999999998</v>
      </c>
      <c r="I121" s="99">
        <v>519.11500000000001</v>
      </c>
      <c r="J121" s="99">
        <v>522.351</v>
      </c>
      <c r="K121" s="99">
        <v>532.64</v>
      </c>
      <c r="L121" s="99">
        <v>553.08100000000002</v>
      </c>
      <c r="M121" s="99">
        <v>571.31700000000001</v>
      </c>
      <c r="N121" s="99">
        <v>604.08500000000004</v>
      </c>
      <c r="O121" s="99">
        <v>636.64599999999996</v>
      </c>
      <c r="P121" s="99">
        <v>661.73500000000001</v>
      </c>
      <c r="Q121" s="99">
        <v>685.66899999999998</v>
      </c>
      <c r="R121" s="99">
        <v>713.96600000000001</v>
      </c>
      <c r="S121" s="99">
        <v>728.97199999999998</v>
      </c>
      <c r="T121" s="99">
        <v>751.60299999999995</v>
      </c>
      <c r="U121" s="99">
        <v>779.79</v>
      </c>
      <c r="V121" s="99">
        <v>816.54899999999998</v>
      </c>
      <c r="W121" s="99">
        <v>861.596</v>
      </c>
      <c r="X121" s="100"/>
      <c r="Y121" s="100"/>
      <c r="Z121" s="100"/>
      <c r="AA121" s="100"/>
      <c r="AB121" s="100"/>
      <c r="AC121" s="100"/>
      <c r="AD121" s="100"/>
      <c r="AE121" s="100"/>
      <c r="AF121" s="100"/>
      <c r="AG121" s="100"/>
      <c r="AH121" s="100"/>
      <c r="AI121" s="100"/>
      <c r="AJ121" s="100"/>
      <c r="AK121" s="100"/>
      <c r="AL121" s="138"/>
      <c r="AM121" s="100"/>
      <c r="AN121" s="100"/>
    </row>
    <row r="122" spans="1:40" ht="15" customHeight="1" x14ac:dyDescent="0.2">
      <c r="A122" s="185"/>
      <c r="B122" s="98" t="s">
        <v>77</v>
      </c>
      <c r="C122" s="100"/>
      <c r="D122" s="100"/>
      <c r="E122" s="100"/>
      <c r="F122" s="100"/>
      <c r="G122" s="100"/>
      <c r="H122" s="100"/>
      <c r="I122" s="100"/>
      <c r="J122" s="100"/>
      <c r="K122" s="100"/>
      <c r="L122" s="100"/>
      <c r="M122" s="100"/>
      <c r="N122" s="100"/>
      <c r="O122" s="100"/>
      <c r="P122" s="100"/>
      <c r="Q122" s="100"/>
      <c r="R122" s="99">
        <v>53426.913</v>
      </c>
      <c r="S122" s="99">
        <v>54925.883999999998</v>
      </c>
      <c r="T122" s="99">
        <v>56627.483</v>
      </c>
      <c r="U122" s="99">
        <v>59237.637000000002</v>
      </c>
      <c r="V122" s="99">
        <v>62305.427000000003</v>
      </c>
      <c r="W122" s="99">
        <v>65548.316000000006</v>
      </c>
      <c r="X122" s="99">
        <v>66956.649000000005</v>
      </c>
      <c r="Y122" s="99">
        <v>69279.770999999993</v>
      </c>
      <c r="Z122" s="99">
        <v>69861.869000000006</v>
      </c>
      <c r="AA122" s="99">
        <v>67547.702000000005</v>
      </c>
      <c r="AB122" s="99">
        <v>69666.712</v>
      </c>
      <c r="AC122" s="99">
        <v>70540.187999999995</v>
      </c>
      <c r="AD122" s="99">
        <v>71835.464000000007</v>
      </c>
      <c r="AE122" s="99">
        <v>74635.710999999996</v>
      </c>
      <c r="AF122" s="99">
        <v>77966.210000000006</v>
      </c>
      <c r="AG122" s="99">
        <v>81252.672999999995</v>
      </c>
      <c r="AH122" s="100"/>
      <c r="AI122" s="100"/>
      <c r="AJ122" s="100"/>
      <c r="AK122" s="100"/>
      <c r="AL122" s="138"/>
      <c r="AM122" s="100"/>
      <c r="AN122" s="100"/>
    </row>
    <row r="123" spans="1:40" ht="15" customHeight="1" x14ac:dyDescent="0.2">
      <c r="A123" s="185"/>
      <c r="B123" s="98" t="s">
        <v>78</v>
      </c>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99">
        <v>182272.872</v>
      </c>
      <c r="AC123" s="99">
        <v>186118.723</v>
      </c>
      <c r="AD123" s="99">
        <v>190309.723</v>
      </c>
      <c r="AE123" s="99">
        <v>198812.201</v>
      </c>
      <c r="AF123" s="99">
        <v>207401.21100000001</v>
      </c>
      <c r="AG123" s="99">
        <v>218864.22099999999</v>
      </c>
      <c r="AH123" s="99">
        <v>233170.826</v>
      </c>
      <c r="AI123" s="99">
        <v>249931.91899999999</v>
      </c>
      <c r="AJ123" s="100"/>
      <c r="AK123" s="100"/>
      <c r="AL123" s="138"/>
      <c r="AM123" s="100"/>
      <c r="AN123" s="100"/>
    </row>
    <row r="124" spans="1:40" ht="15" customHeight="1" x14ac:dyDescent="0.2">
      <c r="A124" s="185"/>
      <c r="B124" s="98" t="s">
        <v>79</v>
      </c>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99">
        <v>260752.6926018745</v>
      </c>
      <c r="AC124" s="99">
        <v>264816.32193332998</v>
      </c>
      <c r="AD124" s="99">
        <v>271830.60351990699</v>
      </c>
      <c r="AE124" s="99">
        <v>282151.91994226008</v>
      </c>
      <c r="AF124" s="99">
        <v>297340.89252612967</v>
      </c>
      <c r="AG124" s="99">
        <v>311281</v>
      </c>
      <c r="AH124" s="99">
        <v>330888</v>
      </c>
      <c r="AI124" s="99">
        <v>352201.26567259809</v>
      </c>
      <c r="AJ124" s="99">
        <v>364432.31733460142</v>
      </c>
      <c r="AK124" s="99">
        <v>371606.95057495398</v>
      </c>
      <c r="AL124" s="135">
        <v>385501.14271982381</v>
      </c>
      <c r="AM124" s="99">
        <v>409313</v>
      </c>
      <c r="AN124" s="99">
        <v>425462</v>
      </c>
    </row>
    <row r="125" spans="1:40" ht="15" customHeight="1" thickBot="1" x14ac:dyDescent="0.25">
      <c r="A125" s="186"/>
      <c r="B125" s="101" t="s">
        <v>83</v>
      </c>
      <c r="C125" s="102">
        <v>110449.27240960629</v>
      </c>
      <c r="D125" s="102">
        <v>115295.75322299008</v>
      </c>
      <c r="E125" s="102">
        <v>120135.01584332557</v>
      </c>
      <c r="F125" s="102">
        <v>127646.09105225089</v>
      </c>
      <c r="G125" s="102">
        <v>133166.414323598</v>
      </c>
      <c r="H125" s="102">
        <v>143295.53786670786</v>
      </c>
      <c r="I125" s="102">
        <v>143738.07835871339</v>
      </c>
      <c r="J125" s="102">
        <v>146664.28100649509</v>
      </c>
      <c r="K125" s="102">
        <v>148879.61955810574</v>
      </c>
      <c r="L125" s="102">
        <v>154184.94021996754</v>
      </c>
      <c r="M125" s="102">
        <v>158485.44417961754</v>
      </c>
      <c r="N125" s="102">
        <v>166929.81595666791</v>
      </c>
      <c r="O125" s="102">
        <v>176277.47867905768</v>
      </c>
      <c r="P125" s="102">
        <v>183362.71564007745</v>
      </c>
      <c r="Q125" s="102">
        <v>192757.89265113976</v>
      </c>
      <c r="R125" s="102">
        <v>202116.89155190418</v>
      </c>
      <c r="S125" s="102">
        <v>208825.37548382537</v>
      </c>
      <c r="T125" s="102">
        <v>215256.49980804868</v>
      </c>
      <c r="U125" s="102">
        <v>225281.43121824006</v>
      </c>
      <c r="V125" s="102">
        <v>238191.68149286578</v>
      </c>
      <c r="W125" s="102">
        <v>250970.77856243533</v>
      </c>
      <c r="X125" s="102">
        <v>255181.3084383622</v>
      </c>
      <c r="Y125" s="102">
        <v>263363.79025354935</v>
      </c>
      <c r="Z125" s="102">
        <v>265541.14065455791</v>
      </c>
      <c r="AA125" s="102">
        <v>253812.80435724862</v>
      </c>
      <c r="AB125" s="102">
        <v>260752.69260187444</v>
      </c>
      <c r="AC125" s="102">
        <v>264816.32193332992</v>
      </c>
      <c r="AD125" s="102">
        <v>271830.60351990699</v>
      </c>
      <c r="AE125" s="102">
        <v>282151.91994226008</v>
      </c>
      <c r="AF125" s="102">
        <v>297340.89252612967</v>
      </c>
      <c r="AG125" s="102">
        <v>311281</v>
      </c>
      <c r="AH125" s="102">
        <v>330888</v>
      </c>
      <c r="AI125" s="102">
        <v>352201.26567259809</v>
      </c>
      <c r="AJ125" s="102">
        <v>364432.31733460142</v>
      </c>
      <c r="AK125" s="102">
        <v>371606.95057495398</v>
      </c>
      <c r="AL125" s="136">
        <v>385501.14271982381</v>
      </c>
      <c r="AM125" s="102">
        <v>409313</v>
      </c>
      <c r="AN125" s="102">
        <v>425462</v>
      </c>
    </row>
    <row r="126" spans="1:40" ht="15" customHeight="1" x14ac:dyDescent="0.2">
      <c r="A126" s="184" t="s">
        <v>45</v>
      </c>
      <c r="B126" s="96" t="s">
        <v>75</v>
      </c>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37"/>
      <c r="AM126" s="147"/>
      <c r="AN126" s="147"/>
    </row>
    <row r="127" spans="1:40" ht="15" customHeight="1" x14ac:dyDescent="0.2">
      <c r="A127" s="185"/>
      <c r="B127" s="98" t="s">
        <v>76</v>
      </c>
      <c r="C127" s="99">
        <v>8.3290000000000006</v>
      </c>
      <c r="D127" s="99">
        <v>9.4350000000000005</v>
      </c>
      <c r="E127" s="99">
        <v>10.384</v>
      </c>
      <c r="F127" s="99">
        <v>13.957000000000001</v>
      </c>
      <c r="G127" s="99">
        <v>15.278</v>
      </c>
      <c r="H127" s="99">
        <v>17.632000000000001</v>
      </c>
      <c r="I127" s="99">
        <v>18.620999999999999</v>
      </c>
      <c r="J127" s="99">
        <v>20.484999999999999</v>
      </c>
      <c r="K127" s="99">
        <v>18.739999999999998</v>
      </c>
      <c r="L127" s="99">
        <v>16.774000000000001</v>
      </c>
      <c r="M127" s="99">
        <v>16.244</v>
      </c>
      <c r="N127" s="99">
        <v>17.696000000000002</v>
      </c>
      <c r="O127" s="99">
        <v>18.518000000000001</v>
      </c>
      <c r="P127" s="99">
        <v>20.056000000000001</v>
      </c>
      <c r="Q127" s="99">
        <v>19.399000000000001</v>
      </c>
      <c r="R127" s="99">
        <v>21.292999999999999</v>
      </c>
      <c r="S127" s="99">
        <v>21.004000000000001</v>
      </c>
      <c r="T127" s="99">
        <v>28.709</v>
      </c>
      <c r="U127" s="99">
        <v>42.545000000000002</v>
      </c>
      <c r="V127" s="99">
        <v>53.601999999999997</v>
      </c>
      <c r="W127" s="99">
        <v>59.305999999999997</v>
      </c>
      <c r="X127" s="100"/>
      <c r="Y127" s="100"/>
      <c r="Z127" s="100"/>
      <c r="AA127" s="100"/>
      <c r="AB127" s="100"/>
      <c r="AC127" s="100"/>
      <c r="AD127" s="100"/>
      <c r="AE127" s="100"/>
      <c r="AF127" s="100"/>
      <c r="AG127" s="100"/>
      <c r="AH127" s="100"/>
      <c r="AI127" s="100"/>
      <c r="AJ127" s="100"/>
      <c r="AK127" s="100"/>
      <c r="AL127" s="138"/>
      <c r="AM127" s="100"/>
      <c r="AN127" s="100"/>
    </row>
    <row r="128" spans="1:40" ht="15" customHeight="1" x14ac:dyDescent="0.2">
      <c r="A128" s="185"/>
      <c r="B128" s="98" t="s">
        <v>77</v>
      </c>
      <c r="C128" s="100"/>
      <c r="D128" s="100"/>
      <c r="E128" s="100"/>
      <c r="F128" s="100"/>
      <c r="G128" s="100"/>
      <c r="H128" s="100"/>
      <c r="I128" s="100"/>
      <c r="J128" s="100"/>
      <c r="K128" s="100"/>
      <c r="L128" s="100"/>
      <c r="M128" s="100"/>
      <c r="N128" s="100"/>
      <c r="O128" s="100"/>
      <c r="P128" s="100"/>
      <c r="Q128" s="100"/>
      <c r="R128" s="99">
        <v>3447.0169999999998</v>
      </c>
      <c r="S128" s="99">
        <v>3297.0509999999999</v>
      </c>
      <c r="T128" s="99">
        <v>4130.0450000000001</v>
      </c>
      <c r="U128" s="99">
        <v>4989.2449999999999</v>
      </c>
      <c r="V128" s="99">
        <v>5227.4350000000004</v>
      </c>
      <c r="W128" s="99">
        <v>5497.9009999999998</v>
      </c>
      <c r="X128" s="99">
        <v>5550.1750000000002</v>
      </c>
      <c r="Y128" s="99">
        <v>5714.25</v>
      </c>
      <c r="Z128" s="99">
        <v>5559.4560000000001</v>
      </c>
      <c r="AA128" s="99">
        <v>4702.8990000000003</v>
      </c>
      <c r="AB128" s="99">
        <v>4697.1189999999997</v>
      </c>
      <c r="AC128" s="99">
        <v>4917.92</v>
      </c>
      <c r="AD128" s="99">
        <v>5081.7579999999998</v>
      </c>
      <c r="AE128" s="99">
        <v>5248.7790000000005</v>
      </c>
      <c r="AF128" s="99">
        <v>5806.223</v>
      </c>
      <c r="AG128" s="99">
        <v>6475.2520000000004</v>
      </c>
      <c r="AH128" s="100"/>
      <c r="AI128" s="100"/>
      <c r="AJ128" s="100"/>
      <c r="AK128" s="100"/>
      <c r="AL128" s="138"/>
      <c r="AM128" s="100"/>
      <c r="AN128" s="100"/>
    </row>
    <row r="129" spans="1:40" ht="15" customHeight="1" x14ac:dyDescent="0.2">
      <c r="A129" s="185"/>
      <c r="B129" s="98" t="s">
        <v>78</v>
      </c>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99">
        <v>14100.978999999999</v>
      </c>
      <c r="AC129" s="99">
        <v>14538.386</v>
      </c>
      <c r="AD129" s="99">
        <v>15281.558000000001</v>
      </c>
      <c r="AE129" s="99">
        <v>16261.454</v>
      </c>
      <c r="AF129" s="99">
        <v>17702.946</v>
      </c>
      <c r="AG129" s="99">
        <v>19118.076000000001</v>
      </c>
      <c r="AH129" s="99">
        <v>21334.772000000001</v>
      </c>
      <c r="AI129" s="99">
        <v>23778.338</v>
      </c>
      <c r="AJ129" s="100"/>
      <c r="AK129" s="100"/>
      <c r="AL129" s="138"/>
      <c r="AM129" s="100"/>
      <c r="AN129" s="100"/>
    </row>
    <row r="130" spans="1:40" ht="15" customHeight="1" x14ac:dyDescent="0.2">
      <c r="A130" s="185"/>
      <c r="B130" s="98" t="s">
        <v>79</v>
      </c>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99">
        <v>23990.297375427752</v>
      </c>
      <c r="AC130" s="99">
        <v>24762.681966304412</v>
      </c>
      <c r="AD130" s="99">
        <v>24926.58361400463</v>
      </c>
      <c r="AE130" s="99">
        <v>26276.858205863504</v>
      </c>
      <c r="AF130" s="99">
        <v>27523.288381742736</v>
      </c>
      <c r="AG130" s="99">
        <v>28875</v>
      </c>
      <c r="AH130" s="99">
        <v>32050</v>
      </c>
      <c r="AI130" s="99">
        <v>35762.42016855735</v>
      </c>
      <c r="AJ130" s="99">
        <v>37296.543343063298</v>
      </c>
      <c r="AK130" s="99">
        <v>36661.685603642843</v>
      </c>
      <c r="AL130" s="135">
        <v>39087.826562707443</v>
      </c>
      <c r="AM130" s="99">
        <v>43420</v>
      </c>
      <c r="AN130" s="99">
        <v>45645</v>
      </c>
    </row>
    <row r="131" spans="1:40" ht="15" customHeight="1" thickBot="1" x14ac:dyDescent="0.25">
      <c r="A131" s="186"/>
      <c r="B131" s="101" t="s">
        <v>83</v>
      </c>
      <c r="C131" s="102">
        <v>9433.819898641912</v>
      </c>
      <c r="D131" s="102">
        <v>10244.494411530042</v>
      </c>
      <c r="E131" s="102">
        <v>10664.473359993797</v>
      </c>
      <c r="F131" s="102">
        <v>15145.257358119132</v>
      </c>
      <c r="G131" s="102">
        <v>17830.5647492348</v>
      </c>
      <c r="H131" s="102">
        <v>12510.686061670158</v>
      </c>
      <c r="I131" s="102">
        <v>16906.340325520472</v>
      </c>
      <c r="J131" s="102">
        <v>15374.320396454881</v>
      </c>
      <c r="K131" s="102">
        <v>16025.519472904667</v>
      </c>
      <c r="L131" s="102">
        <v>15431.315509833374</v>
      </c>
      <c r="M131" s="102">
        <v>16370.994781380286</v>
      </c>
      <c r="N131" s="102">
        <v>18237.750242782979</v>
      </c>
      <c r="O131" s="102">
        <v>19269.650215182392</v>
      </c>
      <c r="P131" s="102">
        <v>21292.938106859052</v>
      </c>
      <c r="Q131" s="102">
        <v>18244.089137688286</v>
      </c>
      <c r="R131" s="102">
        <v>17844.012071257119</v>
      </c>
      <c r="S131" s="102">
        <v>16866.754696466414</v>
      </c>
      <c r="T131" s="102">
        <v>21173.507621976922</v>
      </c>
      <c r="U131" s="102">
        <v>25556.852261588865</v>
      </c>
      <c r="V131" s="102">
        <v>26608.700524189477</v>
      </c>
      <c r="W131" s="102">
        <v>27895.805167462684</v>
      </c>
      <c r="X131" s="102">
        <v>28028.959416903799</v>
      </c>
      <c r="Y131" s="102">
        <v>28882.109226785185</v>
      </c>
      <c r="Z131" s="102">
        <v>28249.656561348365</v>
      </c>
      <c r="AA131" s="102">
        <v>23951.879905868311</v>
      </c>
      <c r="AB131" s="102">
        <v>23990.297375427748</v>
      </c>
      <c r="AC131" s="102">
        <v>24762.681966304408</v>
      </c>
      <c r="AD131" s="102">
        <v>24926.58361400463</v>
      </c>
      <c r="AE131" s="102">
        <v>26276.858205863504</v>
      </c>
      <c r="AF131" s="102">
        <v>27523.288381742736</v>
      </c>
      <c r="AG131" s="102">
        <v>28875</v>
      </c>
      <c r="AH131" s="102">
        <v>32050</v>
      </c>
      <c r="AI131" s="102">
        <v>35762.42016855735</v>
      </c>
      <c r="AJ131" s="102">
        <v>37296.543343063298</v>
      </c>
      <c r="AK131" s="102">
        <v>36661.685603642843</v>
      </c>
      <c r="AL131" s="136">
        <v>39087.826562707443</v>
      </c>
      <c r="AM131" s="102">
        <v>43420</v>
      </c>
      <c r="AN131" s="102">
        <v>45645</v>
      </c>
    </row>
    <row r="132" spans="1:40" ht="15" customHeight="1" x14ac:dyDescent="0.2">
      <c r="A132" s="184" t="s">
        <v>80</v>
      </c>
      <c r="B132" s="96" t="s">
        <v>75</v>
      </c>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37"/>
      <c r="AM132" s="147"/>
      <c r="AN132" s="147"/>
    </row>
    <row r="133" spans="1:40" ht="15" customHeight="1" x14ac:dyDescent="0.2">
      <c r="A133" s="185"/>
      <c r="B133" s="98" t="s">
        <v>76</v>
      </c>
      <c r="C133" s="99">
        <v>328.95499999999998</v>
      </c>
      <c r="D133" s="99">
        <v>350.74700000000001</v>
      </c>
      <c r="E133" s="99">
        <v>365.17500000000001</v>
      </c>
      <c r="F133" s="99">
        <v>396.14400000000001</v>
      </c>
      <c r="G133" s="99">
        <v>416.69099999999997</v>
      </c>
      <c r="H133" s="99">
        <v>439.06200000000001</v>
      </c>
      <c r="I133" s="99">
        <v>452.29700000000003</v>
      </c>
      <c r="J133" s="99">
        <v>460.76499999999999</v>
      </c>
      <c r="K133" s="99">
        <v>462.22399999999999</v>
      </c>
      <c r="L133" s="99">
        <v>476.19799999999998</v>
      </c>
      <c r="M133" s="99">
        <v>486.73500000000001</v>
      </c>
      <c r="N133" s="99">
        <v>501.31099999999998</v>
      </c>
      <c r="O133" s="99">
        <v>521.40899999999999</v>
      </c>
      <c r="P133" s="99">
        <v>545.08000000000004</v>
      </c>
      <c r="Q133" s="99">
        <v>564.48400000000004</v>
      </c>
      <c r="R133" s="99">
        <v>581.56799999999998</v>
      </c>
      <c r="S133" s="99">
        <v>592.07799999999997</v>
      </c>
      <c r="T133" s="99">
        <v>616.399</v>
      </c>
      <c r="U133" s="99">
        <v>651.51300000000003</v>
      </c>
      <c r="V133" s="99">
        <v>699.08199999999999</v>
      </c>
      <c r="W133" s="99">
        <v>733.82</v>
      </c>
      <c r="X133" s="100"/>
      <c r="Y133" s="100"/>
      <c r="Z133" s="100"/>
      <c r="AA133" s="100"/>
      <c r="AB133" s="100"/>
      <c r="AC133" s="100"/>
      <c r="AD133" s="100"/>
      <c r="AE133" s="100"/>
      <c r="AF133" s="100"/>
      <c r="AG133" s="100"/>
      <c r="AH133" s="100"/>
      <c r="AI133" s="100"/>
      <c r="AJ133" s="100"/>
      <c r="AK133" s="100"/>
      <c r="AL133" s="138"/>
      <c r="AM133" s="100"/>
      <c r="AN133" s="100"/>
    </row>
    <row r="134" spans="1:40" ht="15" customHeight="1" x14ac:dyDescent="0.2">
      <c r="A134" s="185"/>
      <c r="B134" s="98" t="s">
        <v>77</v>
      </c>
      <c r="C134" s="100"/>
      <c r="D134" s="100"/>
      <c r="E134" s="100"/>
      <c r="F134" s="100"/>
      <c r="G134" s="100"/>
      <c r="H134" s="100"/>
      <c r="I134" s="100"/>
      <c r="J134" s="100"/>
      <c r="K134" s="100"/>
      <c r="L134" s="100"/>
      <c r="M134" s="100"/>
      <c r="N134" s="100"/>
      <c r="O134" s="100"/>
      <c r="P134" s="100"/>
      <c r="Q134" s="100"/>
      <c r="R134" s="99">
        <v>44442.724999999999</v>
      </c>
      <c r="S134" s="99">
        <v>45197.542999999998</v>
      </c>
      <c r="T134" s="99">
        <v>47715.241000000002</v>
      </c>
      <c r="U134" s="99">
        <v>51255.264000000003</v>
      </c>
      <c r="V134" s="99">
        <v>54284.512999999999</v>
      </c>
      <c r="W134" s="99">
        <v>57416.800000000003</v>
      </c>
      <c r="X134" s="99">
        <v>60416.017999999996</v>
      </c>
      <c r="Y134" s="99">
        <v>63604.673999999999</v>
      </c>
      <c r="Z134" s="99">
        <v>63521.909</v>
      </c>
      <c r="AA134" s="99">
        <v>61480.773999999998</v>
      </c>
      <c r="AB134" s="99">
        <v>62346.288999999997</v>
      </c>
      <c r="AC134" s="99">
        <v>63764.516000000003</v>
      </c>
      <c r="AD134" s="99">
        <v>65155.652999999998</v>
      </c>
      <c r="AE134" s="99">
        <v>66264.251999999993</v>
      </c>
      <c r="AF134" s="99">
        <v>69456.773000000001</v>
      </c>
      <c r="AG134" s="99">
        <v>72839.794999999998</v>
      </c>
      <c r="AH134" s="100"/>
      <c r="AI134" s="100"/>
      <c r="AJ134" s="100"/>
      <c r="AK134" s="100"/>
      <c r="AL134" s="138"/>
      <c r="AM134" s="100"/>
      <c r="AN134" s="100"/>
    </row>
    <row r="135" spans="1:40" ht="15" customHeight="1" x14ac:dyDescent="0.2">
      <c r="A135" s="185"/>
      <c r="B135" s="98" t="s">
        <v>78</v>
      </c>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99">
        <v>168523.51500000001</v>
      </c>
      <c r="AC135" s="99">
        <v>173386.87599999999</v>
      </c>
      <c r="AD135" s="99">
        <v>179156.33900000001</v>
      </c>
      <c r="AE135" s="99">
        <v>185357.962</v>
      </c>
      <c r="AF135" s="99">
        <v>192566.82500000001</v>
      </c>
      <c r="AG135" s="99">
        <v>202316.68</v>
      </c>
      <c r="AH135" s="99">
        <v>214855.10200000001</v>
      </c>
      <c r="AI135" s="99">
        <v>229723.09099999999</v>
      </c>
      <c r="AJ135" s="100"/>
      <c r="AK135" s="100"/>
      <c r="AL135" s="138"/>
      <c r="AM135" s="100"/>
      <c r="AN135" s="100"/>
    </row>
    <row r="136" spans="1:40" ht="15" customHeight="1" x14ac:dyDescent="0.2">
      <c r="A136" s="185"/>
      <c r="B136" s="98" t="s">
        <v>79</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99">
        <v>240963.81023785024</v>
      </c>
      <c r="AC136" s="99">
        <v>245000.17658386129</v>
      </c>
      <c r="AD136" s="99">
        <v>248703.12886232955</v>
      </c>
      <c r="AE136" s="99">
        <v>255500.50965382587</v>
      </c>
      <c r="AF136" s="99">
        <v>266562.16887237947</v>
      </c>
      <c r="AG136" s="99">
        <v>277953</v>
      </c>
      <c r="AH136" s="99">
        <v>295370</v>
      </c>
      <c r="AI136" s="99">
        <v>316104.64481493225</v>
      </c>
      <c r="AJ136" s="99">
        <v>327011.20339783339</v>
      </c>
      <c r="AK136" s="99">
        <v>332275.104035069</v>
      </c>
      <c r="AL136" s="135">
        <v>349303.21375827136</v>
      </c>
      <c r="AM136" s="99">
        <v>368399</v>
      </c>
      <c r="AN136" s="99">
        <v>385641</v>
      </c>
    </row>
    <row r="137" spans="1:40" ht="15" customHeight="1" thickBot="1" x14ac:dyDescent="0.25">
      <c r="A137" s="186"/>
      <c r="B137" s="101" t="s">
        <v>83</v>
      </c>
      <c r="C137" s="102">
        <v>95959.507627753657</v>
      </c>
      <c r="D137" s="102">
        <v>102198.63286831215</v>
      </c>
      <c r="E137" s="102">
        <v>106440.81938872067</v>
      </c>
      <c r="F137" s="102">
        <v>115520.19938520815</v>
      </c>
      <c r="G137" s="102">
        <v>121588.75978128376</v>
      </c>
      <c r="H137" s="102">
        <v>128188.83252225298</v>
      </c>
      <c r="I137" s="102">
        <v>132367.36484137829</v>
      </c>
      <c r="J137" s="102">
        <v>135135.71046159527</v>
      </c>
      <c r="K137" s="102">
        <v>135814.5023182992</v>
      </c>
      <c r="L137" s="102">
        <v>139408.51141975936</v>
      </c>
      <c r="M137" s="102">
        <v>142349.13750516443</v>
      </c>
      <c r="N137" s="102">
        <v>146599.31376431813</v>
      </c>
      <c r="O137" s="102">
        <v>152935.54348365206</v>
      </c>
      <c r="P137" s="102">
        <v>160757.9268973103</v>
      </c>
      <c r="Q137" s="102">
        <v>166751.27924698524</v>
      </c>
      <c r="R137" s="102">
        <v>172113.21236959336</v>
      </c>
      <c r="S137" s="102">
        <v>176138.27594523327</v>
      </c>
      <c r="T137" s="102">
        <v>186260.62848455744</v>
      </c>
      <c r="U137" s="102">
        <v>200067.4343923869</v>
      </c>
      <c r="V137" s="102">
        <v>213167.12269776274</v>
      </c>
      <c r="W137" s="102">
        <v>225763.84874067095</v>
      </c>
      <c r="X137" s="102">
        <v>237108.97767349813</v>
      </c>
      <c r="Y137" s="102">
        <v>249003.83428396986</v>
      </c>
      <c r="Z137" s="102">
        <v>248321.46282171417</v>
      </c>
      <c r="AA137" s="102">
        <v>238864.01034832097</v>
      </c>
      <c r="AB137" s="102">
        <v>240963.81023785021</v>
      </c>
      <c r="AC137" s="102">
        <v>245000.17658386129</v>
      </c>
      <c r="AD137" s="102">
        <v>248703.12886232955</v>
      </c>
      <c r="AE137" s="102">
        <v>255500.50965382584</v>
      </c>
      <c r="AF137" s="102">
        <v>266562.16887237947</v>
      </c>
      <c r="AG137" s="102">
        <v>277953</v>
      </c>
      <c r="AH137" s="102">
        <v>295370</v>
      </c>
      <c r="AI137" s="102">
        <v>316104.64481493225</v>
      </c>
      <c r="AJ137" s="102">
        <v>327011.20339783339</v>
      </c>
      <c r="AK137" s="102">
        <v>332275.104035069</v>
      </c>
      <c r="AL137" s="136">
        <v>349303.21375827136</v>
      </c>
      <c r="AM137" s="102">
        <v>368399</v>
      </c>
      <c r="AN137" s="102">
        <v>385641</v>
      </c>
    </row>
    <row r="138" spans="1:40" ht="15" customHeight="1" x14ac:dyDescent="0.2">
      <c r="A138" s="184" t="s">
        <v>81</v>
      </c>
      <c r="B138" s="96" t="s">
        <v>75</v>
      </c>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37"/>
      <c r="AM138" s="147"/>
      <c r="AN138" s="147"/>
    </row>
    <row r="139" spans="1:40" ht="15" customHeight="1" x14ac:dyDescent="0.2">
      <c r="A139" s="185"/>
      <c r="B139" s="98" t="s">
        <v>76</v>
      </c>
      <c r="C139" s="99">
        <v>68.837999999999994</v>
      </c>
      <c r="D139" s="99">
        <v>75.245000000000005</v>
      </c>
      <c r="E139" s="99">
        <v>87.468000000000004</v>
      </c>
      <c r="F139" s="99">
        <v>93.516000000000005</v>
      </c>
      <c r="G139" s="99">
        <v>93.22</v>
      </c>
      <c r="H139" s="99">
        <v>103.358</v>
      </c>
      <c r="I139" s="99">
        <v>117.03700000000001</v>
      </c>
      <c r="J139" s="99">
        <v>123.279</v>
      </c>
      <c r="K139" s="99">
        <v>120.628</v>
      </c>
      <c r="L139" s="99">
        <v>113.521</v>
      </c>
      <c r="M139" s="99">
        <v>102.574</v>
      </c>
      <c r="N139" s="99">
        <v>107.038</v>
      </c>
      <c r="O139" s="99">
        <v>116.901</v>
      </c>
      <c r="P139" s="99">
        <v>126.264</v>
      </c>
      <c r="Q139" s="99">
        <v>117.01300000000001</v>
      </c>
      <c r="R139" s="99">
        <v>115.64100000000001</v>
      </c>
      <c r="S139" s="99">
        <v>105.53700000000001</v>
      </c>
      <c r="T139" s="99">
        <v>150.90199999999999</v>
      </c>
      <c r="U139" s="99">
        <v>208.54900000000001</v>
      </c>
      <c r="V139" s="99">
        <v>264.25799999999998</v>
      </c>
      <c r="W139" s="99">
        <v>275.37599999999998</v>
      </c>
      <c r="X139" s="100"/>
      <c r="Y139" s="100"/>
      <c r="Z139" s="100"/>
      <c r="AA139" s="100"/>
      <c r="AB139" s="100"/>
      <c r="AC139" s="100"/>
      <c r="AD139" s="100"/>
      <c r="AE139" s="100"/>
      <c r="AF139" s="100"/>
      <c r="AG139" s="100"/>
      <c r="AH139" s="100"/>
      <c r="AI139" s="100"/>
      <c r="AJ139" s="100"/>
      <c r="AK139" s="100"/>
      <c r="AL139" s="138"/>
      <c r="AM139" s="100"/>
      <c r="AN139" s="100"/>
    </row>
    <row r="140" spans="1:40" ht="15" customHeight="1" x14ac:dyDescent="0.2">
      <c r="A140" s="185"/>
      <c r="B140" s="98" t="s">
        <v>77</v>
      </c>
      <c r="C140" s="100"/>
      <c r="D140" s="100"/>
      <c r="E140" s="100"/>
      <c r="F140" s="100"/>
      <c r="G140" s="100"/>
      <c r="H140" s="100"/>
      <c r="I140" s="100"/>
      <c r="J140" s="100"/>
      <c r="K140" s="100"/>
      <c r="L140" s="100"/>
      <c r="M140" s="100"/>
      <c r="N140" s="100"/>
      <c r="O140" s="100"/>
      <c r="P140" s="100"/>
      <c r="Q140" s="100"/>
      <c r="R140" s="99">
        <v>10396.223</v>
      </c>
      <c r="S140" s="99">
        <v>10259.876</v>
      </c>
      <c r="T140" s="99">
        <v>11864.246999999999</v>
      </c>
      <c r="U140" s="99">
        <v>15303.08</v>
      </c>
      <c r="V140" s="99">
        <v>17246.844000000001</v>
      </c>
      <c r="W140" s="99">
        <v>18293.02</v>
      </c>
      <c r="X140" s="99">
        <v>16094.21</v>
      </c>
      <c r="Y140" s="99">
        <v>15990.429</v>
      </c>
      <c r="Z140" s="99">
        <v>14981.731</v>
      </c>
      <c r="AA140" s="99">
        <v>9194.2919999999995</v>
      </c>
      <c r="AB140" s="99">
        <v>10321.816000000001</v>
      </c>
      <c r="AC140" s="99">
        <v>10517.134</v>
      </c>
      <c r="AD140" s="99">
        <v>11558.382</v>
      </c>
      <c r="AE140" s="99">
        <v>13262.018</v>
      </c>
      <c r="AF140" s="99">
        <v>15330.734</v>
      </c>
      <c r="AG140" s="99">
        <v>18195.728999999999</v>
      </c>
      <c r="AH140" s="100"/>
      <c r="AI140" s="100"/>
      <c r="AJ140" s="100"/>
      <c r="AK140" s="100"/>
      <c r="AL140" s="138"/>
      <c r="AM140" s="100"/>
      <c r="AN140" s="100"/>
    </row>
    <row r="141" spans="1:40" ht="15" customHeight="1" x14ac:dyDescent="0.2">
      <c r="A141" s="185"/>
      <c r="B141" s="98" t="s">
        <v>78</v>
      </c>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99">
        <v>30759.547999999999</v>
      </c>
      <c r="AC141" s="99">
        <v>33183.881000000001</v>
      </c>
      <c r="AD141" s="99">
        <v>33914.786999999997</v>
      </c>
      <c r="AE141" s="99">
        <v>38829.364000000001</v>
      </c>
      <c r="AF141" s="99">
        <v>43864.495999999999</v>
      </c>
      <c r="AG141" s="99">
        <v>52600.576999999997</v>
      </c>
      <c r="AH141" s="99">
        <v>62666.868000000002</v>
      </c>
      <c r="AI141" s="99">
        <v>71260.126999999993</v>
      </c>
      <c r="AJ141" s="100"/>
      <c r="AK141" s="100"/>
      <c r="AL141" s="138"/>
      <c r="AM141" s="100"/>
      <c r="AN141" s="100"/>
    </row>
    <row r="142" spans="1:40" ht="15" customHeight="1" x14ac:dyDescent="0.2">
      <c r="A142" s="185"/>
      <c r="B142" s="98" t="s">
        <v>79</v>
      </c>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99">
        <v>41286.972954142169</v>
      </c>
      <c r="AC142" s="99">
        <v>44765.435648784827</v>
      </c>
      <c r="AD142" s="99">
        <v>49273.01051623407</v>
      </c>
      <c r="AE142" s="99">
        <v>54868.353093168553</v>
      </c>
      <c r="AF142" s="99">
        <v>61004.498243429538</v>
      </c>
      <c r="AG142" s="99">
        <v>68783</v>
      </c>
      <c r="AH142" s="99">
        <v>81981</v>
      </c>
      <c r="AI142" s="99">
        <v>92656.021440613913</v>
      </c>
      <c r="AJ142" s="99">
        <v>101152.18926903405</v>
      </c>
      <c r="AK142" s="99">
        <v>96986.217887899111</v>
      </c>
      <c r="AL142" s="135">
        <v>104160.64409743904</v>
      </c>
      <c r="AM142" s="99">
        <v>123816</v>
      </c>
      <c r="AN142" s="99">
        <v>129337</v>
      </c>
    </row>
    <row r="143" spans="1:40" ht="15" customHeight="1" thickBot="1" x14ac:dyDescent="0.25">
      <c r="A143" s="186"/>
      <c r="B143" s="101" t="s">
        <v>83</v>
      </c>
      <c r="C143" s="102">
        <v>24490.223269139395</v>
      </c>
      <c r="D143" s="102">
        <v>26769.616343972717</v>
      </c>
      <c r="E143" s="102">
        <v>31118.144758782717</v>
      </c>
      <c r="F143" s="102">
        <v>33269.817822087221</v>
      </c>
      <c r="G143" s="102">
        <v>33164.511071634493</v>
      </c>
      <c r="H143" s="102">
        <v>36771.267274640602</v>
      </c>
      <c r="I143" s="102">
        <v>41637.791056542432</v>
      </c>
      <c r="J143" s="102">
        <v>43858.482733319332</v>
      </c>
      <c r="K143" s="102">
        <v>42915.346937879483</v>
      </c>
      <c r="L143" s="102">
        <v>40386.917628867392</v>
      </c>
      <c r="M143" s="102">
        <v>36492.346692360392</v>
      </c>
      <c r="N143" s="102">
        <v>38080.486334323235</v>
      </c>
      <c r="O143" s="102">
        <v>41589.406873901986</v>
      </c>
      <c r="P143" s="102">
        <v>44920.444389067328</v>
      </c>
      <c r="Q143" s="102">
        <v>41629.252671370581</v>
      </c>
      <c r="R143" s="102">
        <v>41141.037377966015</v>
      </c>
      <c r="S143" s="102">
        <v>41533.040221776195</v>
      </c>
      <c r="T143" s="102">
        <v>47761.77897799843</v>
      </c>
      <c r="U143" s="102">
        <v>60878.785099221059</v>
      </c>
      <c r="V143" s="102">
        <v>68557.000920920764</v>
      </c>
      <c r="W143" s="102">
        <v>72636.882913312016</v>
      </c>
      <c r="X143" s="102">
        <v>64024.28703523767</v>
      </c>
      <c r="Y143" s="102">
        <v>63661.765809032688</v>
      </c>
      <c r="Z143" s="102">
        <v>59773.248468889462</v>
      </c>
      <c r="AA143" s="102">
        <v>36688.943507925222</v>
      </c>
      <c r="AB143" s="102">
        <v>41286.972954142169</v>
      </c>
      <c r="AC143" s="102">
        <v>44765.435648784827</v>
      </c>
      <c r="AD143" s="102">
        <v>49273.01051623407</v>
      </c>
      <c r="AE143" s="102">
        <v>54868.353093168553</v>
      </c>
      <c r="AF143" s="102">
        <v>61004.498243429531</v>
      </c>
      <c r="AG143" s="102">
        <v>68783</v>
      </c>
      <c r="AH143" s="102">
        <v>81981</v>
      </c>
      <c r="AI143" s="102">
        <v>92656.021440613913</v>
      </c>
      <c r="AJ143" s="102">
        <v>101152.18926903405</v>
      </c>
      <c r="AK143" s="102">
        <v>96986.217887899111</v>
      </c>
      <c r="AL143" s="136">
        <v>104160.64409743904</v>
      </c>
      <c r="AM143" s="102">
        <v>123816</v>
      </c>
      <c r="AN143" s="102">
        <v>129337</v>
      </c>
    </row>
    <row r="144" spans="1:40" ht="15" customHeight="1" x14ac:dyDescent="0.2">
      <c r="A144" s="184" t="s">
        <v>82</v>
      </c>
      <c r="B144" s="96" t="s">
        <v>75</v>
      </c>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37"/>
      <c r="AM144" s="147"/>
      <c r="AN144" s="147"/>
    </row>
    <row r="145" spans="1:40" ht="15" customHeight="1" x14ac:dyDescent="0.2">
      <c r="A145" s="185"/>
      <c r="B145" s="98" t="s">
        <v>76</v>
      </c>
      <c r="C145" s="99">
        <v>62.128999999999998</v>
      </c>
      <c r="D145" s="99">
        <v>68.039000000000001</v>
      </c>
      <c r="E145" s="99">
        <v>68.518000000000001</v>
      </c>
      <c r="F145" s="99">
        <v>74.923000000000002</v>
      </c>
      <c r="G145" s="99">
        <v>77.775000000000006</v>
      </c>
      <c r="H145" s="99">
        <v>88.021000000000001</v>
      </c>
      <c r="I145" s="99">
        <v>93.539000000000001</v>
      </c>
      <c r="J145" s="99">
        <v>96.307000000000002</v>
      </c>
      <c r="K145" s="99">
        <v>97.444000000000003</v>
      </c>
      <c r="L145" s="99">
        <v>98.656000000000006</v>
      </c>
      <c r="M145" s="99">
        <v>93.504999999999995</v>
      </c>
      <c r="N145" s="99">
        <v>100.65</v>
      </c>
      <c r="O145" s="99">
        <v>101.471</v>
      </c>
      <c r="P145" s="99">
        <v>112.502</v>
      </c>
      <c r="Q145" s="99">
        <v>106.611</v>
      </c>
      <c r="R145" s="99">
        <v>103.04600000000001</v>
      </c>
      <c r="S145" s="99">
        <v>96.685000000000002</v>
      </c>
      <c r="T145" s="99">
        <v>108.69</v>
      </c>
      <c r="U145" s="99">
        <v>148.1</v>
      </c>
      <c r="V145" s="99">
        <v>179.833</v>
      </c>
      <c r="W145" s="99">
        <v>186.29900000000001</v>
      </c>
      <c r="X145" s="100"/>
      <c r="Y145" s="100"/>
      <c r="Z145" s="100"/>
      <c r="AA145" s="100"/>
      <c r="AB145" s="100"/>
      <c r="AC145" s="100"/>
      <c r="AD145" s="100"/>
      <c r="AE145" s="100"/>
      <c r="AF145" s="100"/>
      <c r="AG145" s="100"/>
      <c r="AH145" s="100"/>
      <c r="AI145" s="100"/>
      <c r="AJ145" s="100"/>
      <c r="AK145" s="100"/>
      <c r="AL145" s="138"/>
      <c r="AM145" s="100"/>
      <c r="AN145" s="100"/>
    </row>
    <row r="146" spans="1:40" ht="15" customHeight="1" x14ac:dyDescent="0.2">
      <c r="A146" s="185"/>
      <c r="B146" s="98" t="s">
        <v>77</v>
      </c>
      <c r="C146" s="100"/>
      <c r="D146" s="100"/>
      <c r="E146" s="100"/>
      <c r="F146" s="100"/>
      <c r="G146" s="100"/>
      <c r="H146" s="100"/>
      <c r="I146" s="100"/>
      <c r="J146" s="100"/>
      <c r="K146" s="100"/>
      <c r="L146" s="100"/>
      <c r="M146" s="100"/>
      <c r="N146" s="100"/>
      <c r="O146" s="100"/>
      <c r="P146" s="100"/>
      <c r="Q146" s="100"/>
      <c r="R146" s="99">
        <v>9551.5419999999995</v>
      </c>
      <c r="S146" s="99">
        <v>9523.6460000000006</v>
      </c>
      <c r="T146" s="99">
        <v>10870.587</v>
      </c>
      <c r="U146" s="99">
        <v>14027.727999999999</v>
      </c>
      <c r="V146" s="99">
        <v>15727.253000000001</v>
      </c>
      <c r="W146" s="99">
        <v>15869.659</v>
      </c>
      <c r="X146" s="99">
        <v>15648.102000000001</v>
      </c>
      <c r="Y146" s="99">
        <v>15333.487999999999</v>
      </c>
      <c r="Z146" s="99">
        <v>14367.341</v>
      </c>
      <c r="AA146" s="99">
        <v>9402.5120000000006</v>
      </c>
      <c r="AB146" s="99">
        <v>9212.6890000000003</v>
      </c>
      <c r="AC146" s="99">
        <v>9995.06</v>
      </c>
      <c r="AD146" s="99">
        <v>10979.303</v>
      </c>
      <c r="AE146" s="99">
        <v>12671.414000000001</v>
      </c>
      <c r="AF146" s="99">
        <v>14574.846</v>
      </c>
      <c r="AG146" s="99">
        <v>17335.763999999999</v>
      </c>
      <c r="AH146" s="100"/>
      <c r="AI146" s="100"/>
      <c r="AJ146" s="100"/>
      <c r="AK146" s="100"/>
      <c r="AL146" s="138"/>
      <c r="AM146" s="100"/>
      <c r="AN146" s="100"/>
    </row>
    <row r="147" spans="1:40" ht="15" customHeight="1" x14ac:dyDescent="0.2">
      <c r="A147" s="185"/>
      <c r="B147" s="98" t="s">
        <v>78</v>
      </c>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99">
        <v>25516.978999999999</v>
      </c>
      <c r="AC147" s="99">
        <v>28162.322</v>
      </c>
      <c r="AD147" s="99">
        <v>30147.113000000001</v>
      </c>
      <c r="AE147" s="99">
        <v>34400.15</v>
      </c>
      <c r="AF147" s="99">
        <v>39109.144</v>
      </c>
      <c r="AG147" s="99">
        <v>47416.474000000002</v>
      </c>
      <c r="AH147" s="99">
        <v>55575.953000000001</v>
      </c>
      <c r="AI147" s="99">
        <v>64025.222000000002</v>
      </c>
      <c r="AJ147" s="100"/>
      <c r="AK147" s="100"/>
      <c r="AL147" s="138"/>
      <c r="AM147" s="100"/>
      <c r="AN147" s="100"/>
    </row>
    <row r="148" spans="1:40" ht="15" customHeight="1" x14ac:dyDescent="0.2">
      <c r="A148" s="185"/>
      <c r="B148" s="98" t="s">
        <v>79</v>
      </c>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99">
        <v>39118.172477623426</v>
      </c>
      <c r="AC148" s="99">
        <v>42920.590546314488</v>
      </c>
      <c r="AD148" s="99">
        <v>47692.698759155151</v>
      </c>
      <c r="AE148" s="99">
        <v>53170.890595861507</v>
      </c>
      <c r="AF148" s="99">
        <v>59089.428122904341</v>
      </c>
      <c r="AG148" s="99">
        <v>66894</v>
      </c>
      <c r="AH148" s="99">
        <v>78982</v>
      </c>
      <c r="AI148" s="99">
        <v>90382.268907563019</v>
      </c>
      <c r="AJ148" s="99">
        <v>99290.554133904894</v>
      </c>
      <c r="AK148" s="99">
        <v>98015.208345334613</v>
      </c>
      <c r="AL148" s="135">
        <v>102778.52907360384</v>
      </c>
      <c r="AM148" s="99">
        <v>122277</v>
      </c>
      <c r="AN148" s="99">
        <v>127930</v>
      </c>
    </row>
    <row r="149" spans="1:40" ht="15" customHeight="1" thickBot="1" x14ac:dyDescent="0.25">
      <c r="A149" s="186"/>
      <c r="B149" s="101" t="s">
        <v>83</v>
      </c>
      <c r="C149" s="102">
        <v>24490.162369302139</v>
      </c>
      <c r="D149" s="102">
        <v>26819.780737577432</v>
      </c>
      <c r="E149" s="102">
        <v>27008.594138322584</v>
      </c>
      <c r="F149" s="102">
        <v>29533.332826783371</v>
      </c>
      <c r="G149" s="102">
        <v>30657.541217023834</v>
      </c>
      <c r="H149" s="102">
        <v>34696.334753631047</v>
      </c>
      <c r="I149" s="102">
        <v>36871.433595618022</v>
      </c>
      <c r="J149" s="102">
        <v>37962.530658796706</v>
      </c>
      <c r="K149" s="102">
        <v>38410.716121525809</v>
      </c>
      <c r="L149" s="102">
        <v>38888.465269131506</v>
      </c>
      <c r="M149" s="102">
        <v>36858.031391807301</v>
      </c>
      <c r="N149" s="102">
        <v>39674.46510438378</v>
      </c>
      <c r="O149" s="102">
        <v>39998.088908166188</v>
      </c>
      <c r="P149" s="102">
        <v>44346.315679815038</v>
      </c>
      <c r="Q149" s="102">
        <v>42024.186778375151</v>
      </c>
      <c r="R149" s="102">
        <v>40619.051042811523</v>
      </c>
      <c r="S149" s="102">
        <v>40343.582509037842</v>
      </c>
      <c r="T149" s="102">
        <v>46034.03310363635</v>
      </c>
      <c r="U149" s="102">
        <v>59243.207817741684</v>
      </c>
      <c r="V149" s="102">
        <v>66321.239195656453</v>
      </c>
      <c r="W149" s="102">
        <v>67061.182990685527</v>
      </c>
      <c r="X149" s="102">
        <v>66169.094371630315</v>
      </c>
      <c r="Y149" s="102">
        <v>64978.148043607158</v>
      </c>
      <c r="Z149" s="102">
        <v>60855.238905740378</v>
      </c>
      <c r="AA149" s="102">
        <v>39909.879704561994</v>
      </c>
      <c r="AB149" s="102">
        <v>39118.17247762344</v>
      </c>
      <c r="AC149" s="102">
        <v>42920.590546314503</v>
      </c>
      <c r="AD149" s="102">
        <v>47692.698759155166</v>
      </c>
      <c r="AE149" s="102">
        <v>53170.890595861521</v>
      </c>
      <c r="AF149" s="102">
        <v>59089.428122904348</v>
      </c>
      <c r="AG149" s="102">
        <v>66894</v>
      </c>
      <c r="AH149" s="102">
        <v>78982</v>
      </c>
      <c r="AI149" s="102">
        <v>90382.268907563019</v>
      </c>
      <c r="AJ149" s="102">
        <v>99290.554133904894</v>
      </c>
      <c r="AK149" s="102">
        <v>98015.208345334613</v>
      </c>
      <c r="AL149" s="136">
        <v>102778.52907360384</v>
      </c>
      <c r="AM149" s="102">
        <v>122277</v>
      </c>
      <c r="AN149" s="102">
        <v>127930</v>
      </c>
    </row>
    <row r="150" spans="1:40" ht="15" customHeight="1" x14ac:dyDescent="0.2">
      <c r="A150" s="184" t="s">
        <v>46</v>
      </c>
      <c r="B150" s="96" t="s">
        <v>75</v>
      </c>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37"/>
      <c r="AM150" s="147"/>
      <c r="AN150" s="147"/>
    </row>
    <row r="151" spans="1:40" ht="15" customHeight="1" x14ac:dyDescent="0.2">
      <c r="A151" s="185"/>
      <c r="B151" s="98" t="s">
        <v>76</v>
      </c>
      <c r="C151" s="99">
        <v>6.7089999999999996</v>
      </c>
      <c r="D151" s="99">
        <v>7.2060000000000004</v>
      </c>
      <c r="E151" s="99">
        <v>18.95</v>
      </c>
      <c r="F151" s="99">
        <v>18.593</v>
      </c>
      <c r="G151" s="99">
        <v>15.445</v>
      </c>
      <c r="H151" s="99">
        <v>15.337</v>
      </c>
      <c r="I151" s="99">
        <v>23.498000000000001</v>
      </c>
      <c r="J151" s="99">
        <v>26.972000000000001</v>
      </c>
      <c r="K151" s="99">
        <v>23.184000000000001</v>
      </c>
      <c r="L151" s="99">
        <v>14.865</v>
      </c>
      <c r="M151" s="99">
        <v>9.0690000000000008</v>
      </c>
      <c r="N151" s="99">
        <v>6.3879999999999999</v>
      </c>
      <c r="O151" s="99">
        <v>15.43</v>
      </c>
      <c r="P151" s="99">
        <v>13.762</v>
      </c>
      <c r="Q151" s="99">
        <v>10.401999999999999</v>
      </c>
      <c r="R151" s="99">
        <v>12.595000000000001</v>
      </c>
      <c r="S151" s="99">
        <v>8.8520000000000003</v>
      </c>
      <c r="T151" s="99">
        <v>42.212000000000003</v>
      </c>
      <c r="U151" s="99">
        <v>60.448999999999998</v>
      </c>
      <c r="V151" s="99">
        <v>84.424999999999997</v>
      </c>
      <c r="W151" s="99">
        <v>89.076999999999998</v>
      </c>
      <c r="X151" s="100"/>
      <c r="Y151" s="100"/>
      <c r="Z151" s="100"/>
      <c r="AA151" s="100"/>
      <c r="AB151" s="100"/>
      <c r="AC151" s="100"/>
      <c r="AD151" s="100"/>
      <c r="AE151" s="100"/>
      <c r="AF151" s="100"/>
      <c r="AG151" s="100"/>
      <c r="AH151" s="100"/>
      <c r="AI151" s="100"/>
      <c r="AJ151" s="100"/>
      <c r="AK151" s="100"/>
      <c r="AL151" s="138"/>
      <c r="AM151" s="100"/>
      <c r="AN151" s="100"/>
    </row>
    <row r="152" spans="1:40" ht="15" customHeight="1" x14ac:dyDescent="0.2">
      <c r="A152" s="185"/>
      <c r="B152" s="98" t="s">
        <v>77</v>
      </c>
      <c r="C152" s="100"/>
      <c r="D152" s="100"/>
      <c r="E152" s="100"/>
      <c r="F152" s="100"/>
      <c r="G152" s="100"/>
      <c r="H152" s="100"/>
      <c r="I152" s="100"/>
      <c r="J152" s="100"/>
      <c r="K152" s="100"/>
      <c r="L152" s="100"/>
      <c r="M152" s="100"/>
      <c r="N152" s="100"/>
      <c r="O152" s="100"/>
      <c r="P152" s="100"/>
      <c r="Q152" s="100"/>
      <c r="R152" s="99">
        <v>748.572</v>
      </c>
      <c r="S152" s="99">
        <v>677.33</v>
      </c>
      <c r="T152" s="99">
        <v>931.88900000000001</v>
      </c>
      <c r="U152" s="99">
        <v>1233.751</v>
      </c>
      <c r="V152" s="99">
        <v>1496.5940000000001</v>
      </c>
      <c r="W152" s="99">
        <v>2367.0450000000001</v>
      </c>
      <c r="X152" s="99">
        <v>380.09199999999998</v>
      </c>
      <c r="Y152" s="99">
        <v>559.14200000000005</v>
      </c>
      <c r="Z152" s="99">
        <v>529.57000000000005</v>
      </c>
      <c r="AA152" s="99">
        <v>-283.67599999999999</v>
      </c>
      <c r="AB152" s="99">
        <v>1031.866</v>
      </c>
      <c r="AC152" s="99">
        <v>443.387</v>
      </c>
      <c r="AD152" s="99">
        <v>497.19900000000001</v>
      </c>
      <c r="AE152" s="99">
        <v>510.05599999999998</v>
      </c>
      <c r="AF152" s="99">
        <v>665.447</v>
      </c>
      <c r="AG152" s="99">
        <v>763.50900000000001</v>
      </c>
      <c r="AH152" s="100"/>
      <c r="AI152" s="100"/>
      <c r="AJ152" s="100"/>
      <c r="AK152" s="100"/>
      <c r="AL152" s="138"/>
      <c r="AM152" s="100"/>
      <c r="AN152" s="100"/>
    </row>
    <row r="153" spans="1:40" ht="15" customHeight="1" x14ac:dyDescent="0.2">
      <c r="A153" s="185"/>
      <c r="B153" s="98" t="s">
        <v>78</v>
      </c>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99">
        <v>5175.1639999999998</v>
      </c>
      <c r="AC153" s="99">
        <v>4956.0969999999998</v>
      </c>
      <c r="AD153" s="99">
        <v>3683.91</v>
      </c>
      <c r="AE153" s="99">
        <v>4333.4780000000001</v>
      </c>
      <c r="AF153" s="99">
        <v>4648.5649999999996</v>
      </c>
      <c r="AG153" s="99">
        <v>5076.067</v>
      </c>
      <c r="AH153" s="99">
        <v>6976.2749999999996</v>
      </c>
      <c r="AI153" s="99">
        <v>7107.1530000000002</v>
      </c>
      <c r="AJ153" s="100"/>
      <c r="AK153" s="100"/>
      <c r="AL153" s="138"/>
      <c r="AM153" s="100"/>
      <c r="AN153" s="100"/>
    </row>
    <row r="154" spans="1:40" ht="15" customHeight="1" x14ac:dyDescent="0.2">
      <c r="A154" s="185"/>
      <c r="B154" s="98" t="s">
        <v>79</v>
      </c>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99">
        <v>1615.5410031247968</v>
      </c>
      <c r="AC154" s="99">
        <v>1405.8029453148888</v>
      </c>
      <c r="AD154" s="99">
        <v>811.31409767520893</v>
      </c>
      <c r="AE154" s="99">
        <v>1258.1330394709985</v>
      </c>
      <c r="AF154" s="99">
        <v>1969.6449524832308</v>
      </c>
      <c r="AG154" s="99">
        <v>1889</v>
      </c>
      <c r="AH154" s="99">
        <v>2999</v>
      </c>
      <c r="AI154" s="99">
        <v>2129.880326558271</v>
      </c>
      <c r="AJ154" s="99">
        <v>1556.9649394800219</v>
      </c>
      <c r="AK154" s="99">
        <v>-1129.3149021976421</v>
      </c>
      <c r="AL154" s="135">
        <v>1568</v>
      </c>
      <c r="AM154" s="147">
        <v>1340</v>
      </c>
      <c r="AN154" s="148">
        <v>1352</v>
      </c>
    </row>
    <row r="155" spans="1:40" ht="15" customHeight="1" thickBot="1" x14ac:dyDescent="0.25">
      <c r="A155" s="186"/>
      <c r="B155" s="101" t="s">
        <v>83</v>
      </c>
      <c r="C155" s="108" t="s">
        <v>103</v>
      </c>
      <c r="D155" s="108" t="s">
        <v>103</v>
      </c>
      <c r="E155" s="108" t="s">
        <v>103</v>
      </c>
      <c r="F155" s="108" t="s">
        <v>103</v>
      </c>
      <c r="G155" s="108" t="s">
        <v>103</v>
      </c>
      <c r="H155" s="108" t="s">
        <v>103</v>
      </c>
      <c r="I155" s="108" t="s">
        <v>103</v>
      </c>
      <c r="J155" s="108" t="s">
        <v>103</v>
      </c>
      <c r="K155" s="108" t="s">
        <v>103</v>
      </c>
      <c r="L155" s="108" t="s">
        <v>103</v>
      </c>
      <c r="M155" s="108" t="s">
        <v>103</v>
      </c>
      <c r="N155" s="108" t="s">
        <v>103</v>
      </c>
      <c r="O155" s="108" t="s">
        <v>103</v>
      </c>
      <c r="P155" s="108" t="s">
        <v>103</v>
      </c>
      <c r="Q155" s="108" t="s">
        <v>103</v>
      </c>
      <c r="R155" s="108" t="s">
        <v>103</v>
      </c>
      <c r="S155" s="108" t="s">
        <v>103</v>
      </c>
      <c r="T155" s="108" t="s">
        <v>103</v>
      </c>
      <c r="U155" s="108" t="s">
        <v>103</v>
      </c>
      <c r="V155" s="108" t="s">
        <v>103</v>
      </c>
      <c r="W155" s="108" t="s">
        <v>103</v>
      </c>
      <c r="X155" s="108" t="s">
        <v>103</v>
      </c>
      <c r="Y155" s="108" t="s">
        <v>103</v>
      </c>
      <c r="Z155" s="108" t="s">
        <v>103</v>
      </c>
      <c r="AA155" s="108" t="s">
        <v>103</v>
      </c>
      <c r="AB155" s="108" t="s">
        <v>103</v>
      </c>
      <c r="AC155" s="108" t="s">
        <v>103</v>
      </c>
      <c r="AD155" s="108" t="s">
        <v>103</v>
      </c>
      <c r="AE155" s="108" t="s">
        <v>103</v>
      </c>
      <c r="AF155" s="108" t="s">
        <v>103</v>
      </c>
      <c r="AG155" s="108" t="s">
        <v>103</v>
      </c>
      <c r="AH155" s="108" t="s">
        <v>103</v>
      </c>
      <c r="AI155" s="108" t="s">
        <v>103</v>
      </c>
      <c r="AJ155" s="108" t="s">
        <v>103</v>
      </c>
      <c r="AK155" s="108" t="s">
        <v>103</v>
      </c>
      <c r="AL155" s="141" t="s">
        <v>103</v>
      </c>
      <c r="AM155" s="108" t="s">
        <v>103</v>
      </c>
      <c r="AN155" s="108" t="s">
        <v>103</v>
      </c>
    </row>
    <row r="156" spans="1:40" ht="15" customHeight="1" x14ac:dyDescent="0.2">
      <c r="A156" s="184" t="s">
        <v>47</v>
      </c>
      <c r="B156" s="96" t="s">
        <v>75</v>
      </c>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37"/>
      <c r="AM156" s="147"/>
      <c r="AN156" s="147"/>
    </row>
    <row r="157" spans="1:40" ht="15" customHeight="1" x14ac:dyDescent="0.2">
      <c r="A157" s="185"/>
      <c r="B157" s="98" t="s">
        <v>76</v>
      </c>
      <c r="C157" s="99">
        <v>64.076999999999998</v>
      </c>
      <c r="D157" s="99">
        <v>62.033000000000001</v>
      </c>
      <c r="E157" s="99">
        <v>59.241999999999997</v>
      </c>
      <c r="F157" s="99">
        <v>74.153000000000006</v>
      </c>
      <c r="G157" s="99">
        <v>80.346999999999994</v>
      </c>
      <c r="H157" s="99">
        <v>84.45</v>
      </c>
      <c r="I157" s="99">
        <v>74.456999999999994</v>
      </c>
      <c r="J157" s="99">
        <v>73.296999999999997</v>
      </c>
      <c r="K157" s="99">
        <v>72.643000000000001</v>
      </c>
      <c r="L157" s="99">
        <v>80.129000000000005</v>
      </c>
      <c r="M157" s="99">
        <v>91.629000000000005</v>
      </c>
      <c r="N157" s="99">
        <v>110.601</v>
      </c>
      <c r="O157" s="99">
        <v>119.215</v>
      </c>
      <c r="P157" s="99">
        <v>119.514</v>
      </c>
      <c r="Q157" s="99">
        <v>129.559</v>
      </c>
      <c r="R157" s="99">
        <v>152.35300000000001</v>
      </c>
      <c r="S157" s="99">
        <v>170.57300000000001</v>
      </c>
      <c r="T157" s="99">
        <v>180.101</v>
      </c>
      <c r="U157" s="99">
        <v>191.303</v>
      </c>
      <c r="V157" s="99">
        <v>191.38499999999999</v>
      </c>
      <c r="W157" s="99">
        <v>219.446</v>
      </c>
      <c r="X157" s="100"/>
      <c r="Y157" s="100"/>
      <c r="Z157" s="100"/>
      <c r="AA157" s="100"/>
      <c r="AB157" s="100"/>
      <c r="AC157" s="100"/>
      <c r="AD157" s="100"/>
      <c r="AE157" s="100"/>
      <c r="AF157" s="100"/>
      <c r="AG157" s="100"/>
      <c r="AH157" s="100"/>
      <c r="AI157" s="100"/>
      <c r="AJ157" s="100"/>
      <c r="AK157" s="100"/>
      <c r="AL157" s="138"/>
      <c r="AM157" s="100"/>
      <c r="AN157" s="100"/>
    </row>
    <row r="158" spans="1:40" ht="15" customHeight="1" x14ac:dyDescent="0.2">
      <c r="A158" s="185"/>
      <c r="B158" s="98" t="s">
        <v>77</v>
      </c>
      <c r="C158" s="100"/>
      <c r="D158" s="100"/>
      <c r="E158" s="100"/>
      <c r="F158" s="100"/>
      <c r="G158" s="100"/>
      <c r="H158" s="100"/>
      <c r="I158" s="100"/>
      <c r="J158" s="100"/>
      <c r="K158" s="100"/>
      <c r="L158" s="100"/>
      <c r="M158" s="100"/>
      <c r="N158" s="100"/>
      <c r="O158" s="100"/>
      <c r="P158" s="100"/>
      <c r="Q158" s="100"/>
      <c r="R158" s="99">
        <v>8364.6569999999992</v>
      </c>
      <c r="S158" s="99">
        <v>9133.5849999999991</v>
      </c>
      <c r="T158" s="99">
        <v>9883.0939999999991</v>
      </c>
      <c r="U158" s="99">
        <v>9889.5750000000007</v>
      </c>
      <c r="V158" s="99">
        <v>10128.823</v>
      </c>
      <c r="W158" s="99">
        <v>10489.494000000001</v>
      </c>
      <c r="X158" s="99">
        <v>11496.802</v>
      </c>
      <c r="Y158" s="99">
        <v>11859.111999999999</v>
      </c>
      <c r="Z158" s="99">
        <v>12733.778</v>
      </c>
      <c r="AA158" s="99">
        <v>13488.115</v>
      </c>
      <c r="AB158" s="99">
        <v>14317.155000000001</v>
      </c>
      <c r="AC158" s="99">
        <v>14658.172</v>
      </c>
      <c r="AD158" s="99">
        <v>13918.181</v>
      </c>
      <c r="AE158" s="99">
        <v>14715.518</v>
      </c>
      <c r="AF158" s="99">
        <v>16182.392</v>
      </c>
      <c r="AG158" s="99">
        <v>17315.576000000001</v>
      </c>
      <c r="AH158" s="100"/>
      <c r="AI158" s="100"/>
      <c r="AJ158" s="100"/>
      <c r="AK158" s="100"/>
      <c r="AL158" s="138"/>
      <c r="AM158" s="100"/>
      <c r="AN158" s="100"/>
    </row>
    <row r="159" spans="1:40" ht="15" customHeight="1" x14ac:dyDescent="0.2">
      <c r="A159" s="185"/>
      <c r="B159" s="98" t="s">
        <v>78</v>
      </c>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99">
        <v>34142.398000000001</v>
      </c>
      <c r="AC159" s="99">
        <v>34273.603000000003</v>
      </c>
      <c r="AD159" s="99">
        <v>33395.438999999998</v>
      </c>
      <c r="AE159" s="99">
        <v>34127.716999999997</v>
      </c>
      <c r="AF159" s="99">
        <v>37528.097000000002</v>
      </c>
      <c r="AG159" s="99">
        <v>40237.553</v>
      </c>
      <c r="AH159" s="99">
        <v>43446.375</v>
      </c>
      <c r="AI159" s="99">
        <v>48396.858999999997</v>
      </c>
      <c r="AJ159" s="100"/>
      <c r="AK159" s="100"/>
      <c r="AL159" s="138"/>
      <c r="AM159" s="100"/>
      <c r="AN159" s="100"/>
    </row>
    <row r="160" spans="1:40" ht="15" customHeight="1" x14ac:dyDescent="0.2">
      <c r="A160" s="185"/>
      <c r="B160" s="98" t="s">
        <v>79</v>
      </c>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99">
        <v>45821.756378134996</v>
      </c>
      <c r="AC160" s="99">
        <v>47109.923748895504</v>
      </c>
      <c r="AD160" s="99">
        <v>45990.195473786516</v>
      </c>
      <c r="AE160" s="99">
        <v>49374.990854086376</v>
      </c>
      <c r="AF160" s="99">
        <v>54218.206916775096</v>
      </c>
      <c r="AG160" s="99">
        <v>57316</v>
      </c>
      <c r="AH160" s="99">
        <v>62244</v>
      </c>
      <c r="AI160" s="99">
        <v>66541.603012848907</v>
      </c>
      <c r="AJ160" s="99">
        <v>69521.676767618133</v>
      </c>
      <c r="AK160" s="99">
        <v>67543.599669727933</v>
      </c>
      <c r="AL160" s="135">
        <v>68397.715325819256</v>
      </c>
      <c r="AM160" s="99">
        <v>76438</v>
      </c>
      <c r="AN160" s="99">
        <v>81126</v>
      </c>
    </row>
    <row r="161" spans="1:40" ht="15" customHeight="1" thickBot="1" x14ac:dyDescent="0.25">
      <c r="A161" s="186"/>
      <c r="B161" s="101" t="s">
        <v>83</v>
      </c>
      <c r="C161" s="102">
        <v>11323.099765314553</v>
      </c>
      <c r="D161" s="102">
        <v>10961.369989462402</v>
      </c>
      <c r="E161" s="102">
        <v>10468.453877067708</v>
      </c>
      <c r="F161" s="102">
        <v>13103.79581322079</v>
      </c>
      <c r="G161" s="102">
        <v>14200.013116687138</v>
      </c>
      <c r="H161" s="102">
        <v>14927.139053913592</v>
      </c>
      <c r="I161" s="102">
        <v>13163.406219219833</v>
      </c>
      <c r="J161" s="102">
        <v>12956.350027669103</v>
      </c>
      <c r="K161" s="102">
        <v>12838.412654640615</v>
      </c>
      <c r="L161" s="102">
        <v>14158.918518032422</v>
      </c>
      <c r="M161" s="102">
        <v>16190.682330031073</v>
      </c>
      <c r="N161" s="102">
        <v>19543.404634617913</v>
      </c>
      <c r="O161" s="102">
        <v>21066.057558103897</v>
      </c>
      <c r="P161" s="102">
        <v>21120.143085467163</v>
      </c>
      <c r="Q161" s="102">
        <v>22895.232407970503</v>
      </c>
      <c r="R161" s="102">
        <v>26923.88436220296</v>
      </c>
      <c r="S161" s="102">
        <v>28910.579917707237</v>
      </c>
      <c r="T161" s="102">
        <v>30712.120771695903</v>
      </c>
      <c r="U161" s="102">
        <v>30965.192101290584</v>
      </c>
      <c r="V161" s="102">
        <v>31319.084970498934</v>
      </c>
      <c r="W161" s="102">
        <v>32682.699417670599</v>
      </c>
      <c r="X161" s="102">
        <v>35582.713555888025</v>
      </c>
      <c r="Y161" s="102">
        <v>36726.982853979607</v>
      </c>
      <c r="Z161" s="102">
        <v>40254.788067130401</v>
      </c>
      <c r="AA161" s="102">
        <v>42509.948282072422</v>
      </c>
      <c r="AB161" s="102">
        <v>45821.756378134989</v>
      </c>
      <c r="AC161" s="102">
        <v>47109.923748895497</v>
      </c>
      <c r="AD161" s="102">
        <v>45990.195473786509</v>
      </c>
      <c r="AE161" s="102">
        <v>49374.990854086376</v>
      </c>
      <c r="AF161" s="102">
        <v>54218.206916775081</v>
      </c>
      <c r="AG161" s="102">
        <v>57316</v>
      </c>
      <c r="AH161" s="102">
        <v>62244</v>
      </c>
      <c r="AI161" s="102">
        <v>66541.603012848907</v>
      </c>
      <c r="AJ161" s="102">
        <v>69521.676767618133</v>
      </c>
      <c r="AK161" s="102">
        <v>67543.599669727933</v>
      </c>
      <c r="AL161" s="136">
        <v>68397.715325819256</v>
      </c>
      <c r="AM161" s="102">
        <v>76438</v>
      </c>
      <c r="AN161" s="102">
        <v>81126</v>
      </c>
    </row>
    <row r="162" spans="1:40" ht="15" customHeight="1" x14ac:dyDescent="0.2">
      <c r="A162" s="184" t="s">
        <v>48</v>
      </c>
      <c r="B162" s="96" t="s">
        <v>75</v>
      </c>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37"/>
      <c r="AM162" s="147"/>
      <c r="AN162" s="147"/>
    </row>
    <row r="163" spans="1:40" ht="15" customHeight="1" x14ac:dyDescent="0.2">
      <c r="A163" s="185"/>
      <c r="B163" s="98" t="s">
        <v>76</v>
      </c>
      <c r="C163" s="99">
        <v>56.762</v>
      </c>
      <c r="D163" s="99">
        <v>63.762</v>
      </c>
      <c r="E163" s="99">
        <v>69.978999999999999</v>
      </c>
      <c r="F163" s="99">
        <v>84.477999999999994</v>
      </c>
      <c r="G163" s="99">
        <v>85.138999999999996</v>
      </c>
      <c r="H163" s="99">
        <v>101.105</v>
      </c>
      <c r="I163" s="99">
        <v>106.05500000000001</v>
      </c>
      <c r="J163" s="99">
        <v>114.505</v>
      </c>
      <c r="K163" s="99">
        <v>104.11499999999999</v>
      </c>
      <c r="L163" s="99">
        <v>99.992999999999995</v>
      </c>
      <c r="M163" s="99">
        <v>93.376999999999995</v>
      </c>
      <c r="N163" s="99">
        <v>97.168999999999997</v>
      </c>
      <c r="O163" s="99">
        <v>102.361</v>
      </c>
      <c r="P163" s="99">
        <v>109.06699999999999</v>
      </c>
      <c r="Q163" s="99">
        <v>105.988</v>
      </c>
      <c r="R163" s="99">
        <v>114.303</v>
      </c>
      <c r="S163" s="99">
        <v>118.212</v>
      </c>
      <c r="T163" s="99">
        <v>167.09</v>
      </c>
      <c r="U163" s="99">
        <v>229.03</v>
      </c>
      <c r="V163" s="99">
        <v>284.57400000000001</v>
      </c>
      <c r="W163" s="99">
        <v>307.74</v>
      </c>
      <c r="X163" s="100"/>
      <c r="Y163" s="100"/>
      <c r="Z163" s="100"/>
      <c r="AA163" s="100"/>
      <c r="AB163" s="100"/>
      <c r="AC163" s="100"/>
      <c r="AD163" s="100"/>
      <c r="AE163" s="100"/>
      <c r="AF163" s="100"/>
      <c r="AG163" s="100"/>
      <c r="AH163" s="100"/>
      <c r="AI163" s="100"/>
      <c r="AJ163" s="100"/>
      <c r="AK163" s="100"/>
      <c r="AL163" s="138"/>
      <c r="AM163" s="100"/>
      <c r="AN163" s="100"/>
    </row>
    <row r="164" spans="1:40" ht="15" customHeight="1" x14ac:dyDescent="0.2">
      <c r="A164" s="185"/>
      <c r="B164" s="98" t="s">
        <v>77</v>
      </c>
      <c r="C164" s="100"/>
      <c r="D164" s="100"/>
      <c r="E164" s="100"/>
      <c r="F164" s="100"/>
      <c r="G164" s="100"/>
      <c r="H164" s="100"/>
      <c r="I164" s="100"/>
      <c r="J164" s="100"/>
      <c r="K164" s="100"/>
      <c r="L164" s="100"/>
      <c r="M164" s="100"/>
      <c r="N164" s="100"/>
      <c r="O164" s="100"/>
      <c r="P164" s="100"/>
      <c r="Q164" s="100"/>
      <c r="R164" s="99">
        <v>6329.6750000000002</v>
      </c>
      <c r="S164" s="99">
        <v>6368.0690000000004</v>
      </c>
      <c r="T164" s="99">
        <v>8705.0540000000001</v>
      </c>
      <c r="U164" s="99">
        <v>12221.037</v>
      </c>
      <c r="V164" s="99">
        <v>14127.317999999999</v>
      </c>
      <c r="W164" s="99">
        <v>15153.097</v>
      </c>
      <c r="X164" s="99">
        <v>15500.206</v>
      </c>
      <c r="Y164" s="99">
        <v>16460.194</v>
      </c>
      <c r="Z164" s="99">
        <v>15816.093000000001</v>
      </c>
      <c r="AA164" s="99">
        <v>11912.58</v>
      </c>
      <c r="AB164" s="99">
        <v>12621.429</v>
      </c>
      <c r="AC164" s="99">
        <v>13481.714</v>
      </c>
      <c r="AD164" s="99">
        <v>13714.994000000001</v>
      </c>
      <c r="AE164" s="99">
        <v>14357.298000000001</v>
      </c>
      <c r="AF164" s="99">
        <v>17197.466</v>
      </c>
      <c r="AG164" s="99">
        <v>20623.174999999999</v>
      </c>
      <c r="AH164" s="100"/>
      <c r="AI164" s="100"/>
      <c r="AJ164" s="100"/>
      <c r="AK164" s="100"/>
      <c r="AL164" s="138"/>
      <c r="AM164" s="100"/>
      <c r="AN164" s="100"/>
    </row>
    <row r="165" spans="1:40" ht="15" customHeight="1" x14ac:dyDescent="0.2">
      <c r="A165" s="185"/>
      <c r="B165" s="98" t="s">
        <v>78</v>
      </c>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99">
        <v>37051.61</v>
      </c>
      <c r="AC165" s="99">
        <v>40187.250999999997</v>
      </c>
      <c r="AD165" s="99">
        <v>40875.284</v>
      </c>
      <c r="AE165" s="99">
        <v>43241.387999999999</v>
      </c>
      <c r="AF165" s="99">
        <v>48855.260999999999</v>
      </c>
      <c r="AG165" s="99">
        <v>57172.512999999999</v>
      </c>
      <c r="AH165" s="99">
        <v>66462.747000000003</v>
      </c>
      <c r="AI165" s="99">
        <v>75669.820000000007</v>
      </c>
      <c r="AJ165" s="100"/>
      <c r="AK165" s="100"/>
      <c r="AL165" s="138"/>
      <c r="AM165" s="100"/>
      <c r="AN165" s="100"/>
    </row>
    <row r="166" spans="1:40" ht="15" customHeight="1" x14ac:dyDescent="0.2">
      <c r="A166" s="185"/>
      <c r="B166" s="98" t="s">
        <v>79</v>
      </c>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99">
        <v>43878.070826351403</v>
      </c>
      <c r="AC166" s="99">
        <v>47712.833092198904</v>
      </c>
      <c r="AD166" s="99">
        <v>47870.301188212761</v>
      </c>
      <c r="AE166" s="99">
        <v>51781.083961195225</v>
      </c>
      <c r="AF166" s="99">
        <v>57100.496707374572</v>
      </c>
      <c r="AG166" s="99">
        <v>63896</v>
      </c>
      <c r="AH166" s="99">
        <v>76655</v>
      </c>
      <c r="AI166" s="99">
        <v>87422.227767982855</v>
      </c>
      <c r="AJ166" s="99">
        <v>96580.288176395072</v>
      </c>
      <c r="AK166" s="99">
        <v>87744.12208776336</v>
      </c>
      <c r="AL166" s="135">
        <v>97260.358665744337</v>
      </c>
      <c r="AM166" s="99">
        <v>118158</v>
      </c>
      <c r="AN166" s="99">
        <v>128730</v>
      </c>
    </row>
    <row r="167" spans="1:40" ht="15" customHeight="1" thickBot="1" x14ac:dyDescent="0.25">
      <c r="A167" s="186"/>
      <c r="B167" s="101" t="s">
        <v>83</v>
      </c>
      <c r="C167" s="102">
        <v>10442.122200027366</v>
      </c>
      <c r="D167" s="102">
        <v>11726.956496745137</v>
      </c>
      <c r="E167" s="102">
        <v>12865.80759536894</v>
      </c>
      <c r="F167" s="102">
        <v>15528.176704181637</v>
      </c>
      <c r="G167" s="102">
        <v>15655.8321303048</v>
      </c>
      <c r="H167" s="102">
        <v>18576.491016885047</v>
      </c>
      <c r="I167" s="102">
        <v>19504.542682536601</v>
      </c>
      <c r="J167" s="102">
        <v>21067.183547246172</v>
      </c>
      <c r="K167" s="102">
        <v>19167.756217579721</v>
      </c>
      <c r="L167" s="102">
        <v>18428.404763966966</v>
      </c>
      <c r="M167" s="102">
        <v>17207.842392267037</v>
      </c>
      <c r="N167" s="102">
        <v>17924.929054164946</v>
      </c>
      <c r="O167" s="102">
        <v>18886.508194969094</v>
      </c>
      <c r="P167" s="102">
        <v>20139.543328297725</v>
      </c>
      <c r="Q167" s="102">
        <v>19583.830545451656</v>
      </c>
      <c r="R167" s="102">
        <v>21150.17863411277</v>
      </c>
      <c r="S167" s="102">
        <v>21557.841060235576</v>
      </c>
      <c r="T167" s="102">
        <v>29154.530389430944</v>
      </c>
      <c r="U167" s="102">
        <v>41312.995453560856</v>
      </c>
      <c r="V167" s="102">
        <v>47740.893151111573</v>
      </c>
      <c r="W167" s="102">
        <v>51488.176723811601</v>
      </c>
      <c r="X167" s="102">
        <v>52987.515053446456</v>
      </c>
      <c r="Y167" s="102">
        <v>56459.956567535293</v>
      </c>
      <c r="Z167" s="102">
        <v>54238.527181267149</v>
      </c>
      <c r="AA167" s="102">
        <v>41131.194835228001</v>
      </c>
      <c r="AB167" s="102">
        <v>43878.070826351403</v>
      </c>
      <c r="AC167" s="102">
        <v>47712.833092198904</v>
      </c>
      <c r="AD167" s="102">
        <v>47870.301188212754</v>
      </c>
      <c r="AE167" s="102">
        <v>51781.083961195225</v>
      </c>
      <c r="AF167" s="102">
        <v>57100.496707374572</v>
      </c>
      <c r="AG167" s="102">
        <v>63896</v>
      </c>
      <c r="AH167" s="102">
        <v>76655</v>
      </c>
      <c r="AI167" s="102">
        <v>87422.227767982855</v>
      </c>
      <c r="AJ167" s="102">
        <v>96580.288176395072</v>
      </c>
      <c r="AK167" s="102">
        <v>87744.12208776336</v>
      </c>
      <c r="AL167" s="136">
        <v>97260.358665744337</v>
      </c>
      <c r="AM167" s="102">
        <v>118158</v>
      </c>
      <c r="AN167" s="102">
        <v>128730</v>
      </c>
    </row>
    <row r="168" spans="1:40" ht="15" customHeight="1" x14ac:dyDescent="0.2">
      <c r="A168" s="184" t="s">
        <v>49</v>
      </c>
      <c r="B168" s="96" t="s">
        <v>75</v>
      </c>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37"/>
      <c r="AM168" s="147"/>
      <c r="AN168" s="147"/>
    </row>
    <row r="169" spans="1:40" ht="15" customHeight="1" x14ac:dyDescent="0.2">
      <c r="A169" s="185"/>
      <c r="B169" s="98" t="s">
        <v>76</v>
      </c>
      <c r="C169" s="99">
        <v>749.43299999999999</v>
      </c>
      <c r="D169" s="99">
        <v>786.56399999999996</v>
      </c>
      <c r="E169" s="99">
        <v>820.44600000000003</v>
      </c>
      <c r="F169" s="99">
        <v>904.45</v>
      </c>
      <c r="G169" s="99">
        <v>952.83500000000004</v>
      </c>
      <c r="H169" s="99">
        <v>1007.845</v>
      </c>
      <c r="I169" s="99">
        <v>1028.375</v>
      </c>
      <c r="J169" s="99">
        <v>1045.625</v>
      </c>
      <c r="K169" s="99">
        <v>1045.3430000000001</v>
      </c>
      <c r="L169" s="99">
        <v>1072.8230000000001</v>
      </c>
      <c r="M169" s="99">
        <v>1090.9670000000001</v>
      </c>
      <c r="N169" s="99">
        <v>1147.4369999999999</v>
      </c>
      <c r="O169" s="99">
        <v>1203.7670000000001</v>
      </c>
      <c r="P169" s="99">
        <v>1261.287</v>
      </c>
      <c r="Q169" s="99">
        <v>1293.279</v>
      </c>
      <c r="R169" s="99">
        <v>1358.8150000000001</v>
      </c>
      <c r="S169" s="99">
        <v>1388.1030000000001</v>
      </c>
      <c r="T169" s="99">
        <v>1495.404</v>
      </c>
      <c r="U169" s="99">
        <v>1626.7550000000001</v>
      </c>
      <c r="V169" s="99">
        <v>1776.93</v>
      </c>
      <c r="W169" s="99"/>
      <c r="X169" s="100"/>
      <c r="Y169" s="100"/>
      <c r="Z169" s="100"/>
      <c r="AA169" s="100"/>
      <c r="AB169" s="100"/>
      <c r="AC169" s="100"/>
      <c r="AD169" s="100"/>
      <c r="AE169" s="100"/>
      <c r="AF169" s="100"/>
      <c r="AG169" s="100"/>
      <c r="AH169" s="100"/>
      <c r="AI169" s="100"/>
      <c r="AJ169" s="100"/>
      <c r="AK169" s="100"/>
      <c r="AL169" s="138"/>
      <c r="AM169" s="100"/>
      <c r="AN169" s="100"/>
    </row>
    <row r="170" spans="1:40" ht="15" customHeight="1" x14ac:dyDescent="0.2">
      <c r="A170" s="185"/>
      <c r="B170" s="98" t="s">
        <v>77</v>
      </c>
      <c r="C170" s="100"/>
      <c r="D170" s="100"/>
      <c r="E170" s="100"/>
      <c r="F170" s="100"/>
      <c r="G170" s="100"/>
      <c r="H170" s="100"/>
      <c r="I170" s="100"/>
      <c r="J170" s="100"/>
      <c r="K170" s="100"/>
      <c r="L170" s="100"/>
      <c r="M170" s="100"/>
      <c r="N170" s="100"/>
      <c r="O170" s="100"/>
      <c r="P170" s="100"/>
      <c r="Q170" s="100"/>
      <c r="R170" s="99">
        <v>101347.155</v>
      </c>
      <c r="S170" s="99">
        <v>103748.648</v>
      </c>
      <c r="T170" s="99">
        <v>110555.26700000001</v>
      </c>
      <c r="U170" s="99">
        <v>121503.076</v>
      </c>
      <c r="V170" s="99">
        <v>130429.44</v>
      </c>
      <c r="W170" s="99">
        <v>138010.69899999999</v>
      </c>
      <c r="X170" s="99">
        <v>141032.448</v>
      </c>
      <c r="Y170" s="99">
        <v>147037.72</v>
      </c>
      <c r="Z170" s="99">
        <v>145538.70699999999</v>
      </c>
      <c r="AA170" s="99">
        <v>132766.421</v>
      </c>
      <c r="AB170" s="99">
        <v>137386.30300000001</v>
      </c>
      <c r="AC170" s="99">
        <v>140813.035</v>
      </c>
      <c r="AD170" s="99">
        <v>144276.573</v>
      </c>
      <c r="AE170" s="99">
        <v>151251.329</v>
      </c>
      <c r="AF170" s="99">
        <v>162696.81700000001</v>
      </c>
      <c r="AG170" s="99">
        <v>173733.45699999999</v>
      </c>
      <c r="AH170" s="100"/>
      <c r="AI170" s="100"/>
      <c r="AJ170" s="100"/>
      <c r="AK170" s="100"/>
      <c r="AL170" s="138"/>
      <c r="AM170" s="100"/>
      <c r="AN170" s="100"/>
    </row>
    <row r="171" spans="1:40" ht="15" customHeight="1" x14ac:dyDescent="0.2">
      <c r="A171" s="185"/>
      <c r="B171" s="98" t="s">
        <v>78</v>
      </c>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99">
        <v>382431.12800000003</v>
      </c>
      <c r="AC171" s="99">
        <v>395160.66899999999</v>
      </c>
      <c r="AD171" s="99">
        <v>409299.38199999998</v>
      </c>
      <c r="AE171" s="99">
        <v>431244.24099999998</v>
      </c>
      <c r="AF171" s="99">
        <v>458597.48300000001</v>
      </c>
      <c r="AG171" s="99">
        <v>490269.35800000001</v>
      </c>
      <c r="AH171" s="99">
        <v>532222.91200000001</v>
      </c>
      <c r="AI171" s="99">
        <v>578114.44900000002</v>
      </c>
      <c r="AJ171" s="100"/>
      <c r="AK171" s="100"/>
      <c r="AL171" s="138"/>
      <c r="AM171" s="100"/>
      <c r="AN171" s="100"/>
    </row>
    <row r="172" spans="1:40" ht="15" customHeight="1" x14ac:dyDescent="0.2">
      <c r="A172" s="185"/>
      <c r="B172" s="98" t="s">
        <v>79</v>
      </c>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99">
        <v>558507</v>
      </c>
      <c r="AC172" s="99">
        <v>571478</v>
      </c>
      <c r="AD172" s="99">
        <v>585459</v>
      </c>
      <c r="AE172" s="99">
        <v>611163</v>
      </c>
      <c r="AF172" s="99">
        <v>647303</v>
      </c>
      <c r="AG172" s="99">
        <v>682459</v>
      </c>
      <c r="AH172" s="99">
        <v>738495</v>
      </c>
      <c r="AI172" s="99">
        <v>793827.82452555269</v>
      </c>
      <c r="AJ172" s="99">
        <v>828046.26964542095</v>
      </c>
      <c r="AK172" s="99">
        <v>824433.53665674955</v>
      </c>
      <c r="AL172" s="135">
        <v>860955.07430231362</v>
      </c>
      <c r="AM172" s="99">
        <v>929923</v>
      </c>
      <c r="AN172" s="99">
        <v>967850</v>
      </c>
    </row>
    <row r="173" spans="1:40" ht="15" customHeight="1" thickBot="1" x14ac:dyDescent="0.25">
      <c r="A173" s="186"/>
      <c r="B173" s="101" t="s">
        <v>83</v>
      </c>
      <c r="C173" s="102">
        <v>226835.69437622753</v>
      </c>
      <c r="D173" s="102">
        <v>238111.98903336632</v>
      </c>
      <c r="E173" s="102">
        <v>248314.40709167384</v>
      </c>
      <c r="F173" s="102">
        <v>273820.45099895919</v>
      </c>
      <c r="G173" s="102">
        <v>288743.77603501617</v>
      </c>
      <c r="H173" s="102">
        <v>305400.02485622698</v>
      </c>
      <c r="I173" s="102">
        <v>311888.85370198905</v>
      </c>
      <c r="J173" s="102">
        <v>317199.58589749836</v>
      </c>
      <c r="K173" s="102">
        <v>317788.85222405504</v>
      </c>
      <c r="L173" s="102">
        <v>325985.30202056648</v>
      </c>
      <c r="M173" s="102">
        <v>331435.71907584352</v>
      </c>
      <c r="N173" s="102">
        <v>348806.29329035897</v>
      </c>
      <c r="O173" s="102">
        <v>366374.44291435176</v>
      </c>
      <c r="P173" s="102">
        <v>384782.16880336677</v>
      </c>
      <c r="Q173" s="102">
        <v>394859.59713028307</v>
      </c>
      <c r="R173" s="102">
        <v>416041.65062518307</v>
      </c>
      <c r="S173" s="102">
        <v>426751.41199762694</v>
      </c>
      <c r="T173" s="102">
        <v>455411.93368958443</v>
      </c>
      <c r="U173" s="102">
        <v>499380.37837836856</v>
      </c>
      <c r="V173" s="102">
        <v>535927.93132518604</v>
      </c>
      <c r="W173" s="102">
        <v>565659.51701583725</v>
      </c>
      <c r="X173" s="102">
        <v>576180.21229133534</v>
      </c>
      <c r="Y173" s="102">
        <v>599568.16949709284</v>
      </c>
      <c r="Z173" s="102">
        <v>593646.62760788633</v>
      </c>
      <c r="AA173" s="102">
        <v>539604.37185774476</v>
      </c>
      <c r="AB173" s="102">
        <v>558507</v>
      </c>
      <c r="AC173" s="102">
        <v>571478</v>
      </c>
      <c r="AD173" s="102">
        <v>585459</v>
      </c>
      <c r="AE173" s="102">
        <v>611163</v>
      </c>
      <c r="AF173" s="102">
        <v>647303</v>
      </c>
      <c r="AG173" s="102">
        <v>682459</v>
      </c>
      <c r="AH173" s="102">
        <v>738495</v>
      </c>
      <c r="AI173" s="102">
        <v>793827.82452555269</v>
      </c>
      <c r="AJ173" s="102">
        <v>828046.26964542095</v>
      </c>
      <c r="AK173" s="102">
        <v>824433.53665674955</v>
      </c>
      <c r="AL173" s="136">
        <v>860955.07430231362</v>
      </c>
      <c r="AM173" s="102">
        <v>929923</v>
      </c>
      <c r="AN173" s="102">
        <v>967850</v>
      </c>
    </row>
    <row r="174" spans="1:40" ht="15" customHeight="1" x14ac:dyDescent="0.2">
      <c r="A174" s="184" t="s">
        <v>50</v>
      </c>
      <c r="B174" s="96" t="s">
        <v>75</v>
      </c>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37"/>
      <c r="AM174" s="147"/>
      <c r="AN174" s="147"/>
    </row>
    <row r="175" spans="1:40" ht="15" customHeight="1" x14ac:dyDescent="0.2">
      <c r="A175" s="185"/>
      <c r="B175" s="98" t="s">
        <v>76</v>
      </c>
      <c r="C175" s="99">
        <v>749.43299999999999</v>
      </c>
      <c r="D175" s="99">
        <v>786.56399999999996</v>
      </c>
      <c r="E175" s="99">
        <v>820.44600000000003</v>
      </c>
      <c r="F175" s="99">
        <v>904.45</v>
      </c>
      <c r="G175" s="99">
        <v>952.83500000000004</v>
      </c>
      <c r="H175" s="99">
        <v>1007.845</v>
      </c>
      <c r="I175" s="99">
        <v>1028.375</v>
      </c>
      <c r="J175" s="99">
        <v>1045.625</v>
      </c>
      <c r="K175" s="99">
        <v>1045.3430000000001</v>
      </c>
      <c r="L175" s="99">
        <v>1072.8230000000001</v>
      </c>
      <c r="M175" s="99">
        <v>1090.9670000000001</v>
      </c>
      <c r="N175" s="99">
        <v>1147.4369999999999</v>
      </c>
      <c r="O175" s="99">
        <v>1203.7670000000001</v>
      </c>
      <c r="P175" s="99">
        <v>1261.287</v>
      </c>
      <c r="Q175" s="99">
        <v>1291.279</v>
      </c>
      <c r="R175" s="99">
        <v>1358.8150000000001</v>
      </c>
      <c r="S175" s="99">
        <v>1388.1030000000001</v>
      </c>
      <c r="T175" s="99">
        <v>1495.404</v>
      </c>
      <c r="U175" s="99">
        <v>1626.7550000000001</v>
      </c>
      <c r="V175" s="99">
        <v>1776.93</v>
      </c>
      <c r="W175" s="99"/>
      <c r="X175" s="100"/>
      <c r="Y175" s="100"/>
      <c r="Z175" s="100"/>
      <c r="AA175" s="100"/>
      <c r="AB175" s="100"/>
      <c r="AC175" s="100"/>
      <c r="AD175" s="100"/>
      <c r="AE175" s="100"/>
      <c r="AF175" s="100"/>
      <c r="AG175" s="100"/>
      <c r="AH175" s="100"/>
      <c r="AI175" s="100"/>
      <c r="AJ175" s="100"/>
      <c r="AK175" s="100"/>
      <c r="AL175" s="138"/>
      <c r="AM175" s="100"/>
      <c r="AN175" s="100"/>
    </row>
    <row r="176" spans="1:40" ht="15" customHeight="1" x14ac:dyDescent="0.2">
      <c r="A176" s="185"/>
      <c r="B176" s="98" t="s">
        <v>77</v>
      </c>
      <c r="C176" s="100"/>
      <c r="D176" s="100"/>
      <c r="E176" s="100"/>
      <c r="F176" s="100"/>
      <c r="G176" s="100"/>
      <c r="H176" s="100"/>
      <c r="I176" s="100"/>
      <c r="J176" s="100"/>
      <c r="K176" s="100"/>
      <c r="L176" s="100"/>
      <c r="M176" s="100"/>
      <c r="N176" s="100"/>
      <c r="O176" s="100"/>
      <c r="P176" s="100"/>
      <c r="Q176" s="100"/>
      <c r="R176" s="99">
        <v>101347.155</v>
      </c>
      <c r="S176" s="99">
        <v>103748.648</v>
      </c>
      <c r="T176" s="99">
        <v>110555.26700000001</v>
      </c>
      <c r="U176" s="99">
        <v>121503.076</v>
      </c>
      <c r="V176" s="99">
        <v>130429.44</v>
      </c>
      <c r="W176" s="99">
        <v>138010.69899999999</v>
      </c>
      <c r="X176" s="99">
        <v>141032.448</v>
      </c>
      <c r="Y176" s="99">
        <v>147037.72</v>
      </c>
      <c r="Z176" s="99">
        <v>145538.70699999999</v>
      </c>
      <c r="AA176" s="99">
        <v>132766.421</v>
      </c>
      <c r="AB176" s="99">
        <v>137386.30300000001</v>
      </c>
      <c r="AC176" s="99">
        <v>140813.035</v>
      </c>
      <c r="AD176" s="99">
        <v>144276.573</v>
      </c>
      <c r="AE176" s="99">
        <v>151251.329</v>
      </c>
      <c r="AF176" s="99">
        <v>162696.81700000001</v>
      </c>
      <c r="AG176" s="99">
        <v>173733.45699999999</v>
      </c>
      <c r="AH176" s="100"/>
      <c r="AI176" s="100"/>
      <c r="AJ176" s="100"/>
      <c r="AK176" s="100"/>
      <c r="AL176" s="138"/>
      <c r="AM176" s="100"/>
      <c r="AN176" s="100"/>
    </row>
    <row r="177" spans="1:40" ht="15" customHeight="1" x14ac:dyDescent="0.2">
      <c r="A177" s="185"/>
      <c r="B177" s="98" t="s">
        <v>78</v>
      </c>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99">
        <v>382431.12800000003</v>
      </c>
      <c r="AC177" s="99">
        <v>395160.66899999999</v>
      </c>
      <c r="AD177" s="99">
        <v>409299.38199999998</v>
      </c>
      <c r="AE177" s="99">
        <v>431244.24099999998</v>
      </c>
      <c r="AF177" s="99">
        <v>458597.48300000001</v>
      </c>
      <c r="AG177" s="99">
        <v>490269.35800000001</v>
      </c>
      <c r="AH177" s="99">
        <v>532222.91200000001</v>
      </c>
      <c r="AI177" s="99">
        <v>578114.44900000002</v>
      </c>
      <c r="AJ177" s="100"/>
      <c r="AK177" s="100"/>
      <c r="AL177" s="138"/>
      <c r="AM177" s="100"/>
      <c r="AN177" s="100"/>
    </row>
    <row r="178" spans="1:40" ht="15" customHeight="1" x14ac:dyDescent="0.2">
      <c r="A178" s="185"/>
      <c r="B178" s="98" t="s">
        <v>79</v>
      </c>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99">
        <v>558507</v>
      </c>
      <c r="AC178" s="99">
        <v>571478</v>
      </c>
      <c r="AD178" s="99">
        <v>585459</v>
      </c>
      <c r="AE178" s="99">
        <v>611163</v>
      </c>
      <c r="AF178" s="99">
        <v>647303</v>
      </c>
      <c r="AG178" s="99">
        <v>682459</v>
      </c>
      <c r="AH178" s="99">
        <v>738495</v>
      </c>
      <c r="AI178" s="99">
        <v>793827.82452555269</v>
      </c>
      <c r="AJ178" s="99">
        <v>828046.26964542095</v>
      </c>
      <c r="AK178" s="99">
        <v>824433.53665674955</v>
      </c>
      <c r="AL178" s="135">
        <v>860955.07430231362</v>
      </c>
      <c r="AM178" s="99">
        <v>929923</v>
      </c>
      <c r="AN178" s="99">
        <v>967850</v>
      </c>
    </row>
    <row r="179" spans="1:40" ht="15" customHeight="1" thickBot="1" x14ac:dyDescent="0.25">
      <c r="A179" s="186"/>
      <c r="B179" s="101" t="s">
        <v>83</v>
      </c>
      <c r="C179" s="102">
        <v>226835.98275428393</v>
      </c>
      <c r="D179" s="102">
        <v>238112.2917470675</v>
      </c>
      <c r="E179" s="102">
        <v>248314.72277579177</v>
      </c>
      <c r="F179" s="102">
        <v>273820.79910911736</v>
      </c>
      <c r="G179" s="102">
        <v>288744.14311731845</v>
      </c>
      <c r="H179" s="102">
        <v>305400.41311375331</v>
      </c>
      <c r="I179" s="102">
        <v>311889.25020881608</v>
      </c>
      <c r="J179" s="102">
        <v>317199.98915590235</v>
      </c>
      <c r="K179" s="102">
        <v>317789.25623159809</v>
      </c>
      <c r="L179" s="102">
        <v>325985.71644832252</v>
      </c>
      <c r="M179" s="102">
        <v>331436.14043275896</v>
      </c>
      <c r="N179" s="102">
        <v>348806.73673062614</v>
      </c>
      <c r="O179" s="102">
        <v>366374.90868915</v>
      </c>
      <c r="P179" s="102">
        <v>384782.65798005607</v>
      </c>
      <c r="Q179" s="102">
        <v>394860.229527966</v>
      </c>
      <c r="R179" s="102">
        <v>416041.65099242225</v>
      </c>
      <c r="S179" s="102">
        <v>426751.4119758376</v>
      </c>
      <c r="T179" s="102">
        <v>455411.93368958472</v>
      </c>
      <c r="U179" s="102">
        <v>499380.37837836891</v>
      </c>
      <c r="V179" s="102">
        <v>535927.93132518639</v>
      </c>
      <c r="W179" s="102">
        <v>565659.51701583748</v>
      </c>
      <c r="X179" s="102">
        <v>576180.21229133545</v>
      </c>
      <c r="Y179" s="102">
        <v>599568.16949709295</v>
      </c>
      <c r="Z179" s="102">
        <v>593646.62760788645</v>
      </c>
      <c r="AA179" s="102">
        <v>539604.37185774476</v>
      </c>
      <c r="AB179" s="102">
        <v>558507</v>
      </c>
      <c r="AC179" s="102">
        <v>571478</v>
      </c>
      <c r="AD179" s="102">
        <v>585459</v>
      </c>
      <c r="AE179" s="102">
        <v>611163</v>
      </c>
      <c r="AF179" s="102">
        <v>647303</v>
      </c>
      <c r="AG179" s="102">
        <v>682459</v>
      </c>
      <c r="AH179" s="102">
        <v>738495</v>
      </c>
      <c r="AI179" s="102">
        <v>793827.82452555269</v>
      </c>
      <c r="AJ179" s="102">
        <v>828046.26964542095</v>
      </c>
      <c r="AK179" s="102">
        <v>824433.53665674955</v>
      </c>
      <c r="AL179" s="136">
        <v>860955.07430231362</v>
      </c>
      <c r="AM179" s="102">
        <v>929923</v>
      </c>
      <c r="AN179" s="102">
        <v>967850</v>
      </c>
    </row>
    <row r="180" spans="1:40" ht="15" customHeight="1" x14ac:dyDescent="0.2">
      <c r="A180" s="184" t="s">
        <v>51</v>
      </c>
      <c r="B180" s="96" t="s">
        <v>75</v>
      </c>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37"/>
      <c r="AM180" s="147"/>
      <c r="AN180" s="147"/>
    </row>
    <row r="181" spans="1:40" ht="15" customHeight="1" x14ac:dyDescent="0.2">
      <c r="A181" s="185"/>
      <c r="B181" s="98" t="s">
        <v>76</v>
      </c>
      <c r="C181" s="99">
        <v>461.87</v>
      </c>
      <c r="D181" s="99">
        <v>488.02499999999998</v>
      </c>
      <c r="E181" s="99">
        <v>511.88499999999999</v>
      </c>
      <c r="F181" s="99">
        <v>563.81299999999999</v>
      </c>
      <c r="G181" s="99">
        <v>590.25800000000004</v>
      </c>
      <c r="H181" s="99">
        <v>626.87</v>
      </c>
      <c r="I181" s="99">
        <v>643.79100000000005</v>
      </c>
      <c r="J181" s="99">
        <v>657.34100000000001</v>
      </c>
      <c r="K181" s="99">
        <v>655.495</v>
      </c>
      <c r="L181" s="99">
        <v>669.84799999999996</v>
      </c>
      <c r="M181" s="99">
        <v>680.93799999999999</v>
      </c>
      <c r="N181" s="99">
        <v>718.95</v>
      </c>
      <c r="O181" s="99">
        <v>757.52499999999998</v>
      </c>
      <c r="P181" s="99">
        <v>790.85799999999995</v>
      </c>
      <c r="Q181" s="99">
        <v>811.05600000000004</v>
      </c>
      <c r="R181" s="99">
        <v>849.56200000000001</v>
      </c>
      <c r="S181" s="99">
        <v>868.18799999999999</v>
      </c>
      <c r="T181" s="99">
        <v>947.40200000000004</v>
      </c>
      <c r="U181" s="99">
        <v>1051.365</v>
      </c>
      <c r="V181" s="99">
        <v>1154.7249999999999</v>
      </c>
      <c r="W181" s="99">
        <v>1228.6420000000001</v>
      </c>
      <c r="X181" s="100"/>
      <c r="Y181" s="100"/>
      <c r="Z181" s="100"/>
      <c r="AA181" s="100"/>
      <c r="AB181" s="100"/>
      <c r="AC181" s="100"/>
      <c r="AD181" s="100"/>
      <c r="AE181" s="100"/>
      <c r="AF181" s="100"/>
      <c r="AG181" s="100"/>
      <c r="AH181" s="100"/>
      <c r="AI181" s="100"/>
      <c r="AJ181" s="100"/>
      <c r="AK181" s="100"/>
      <c r="AL181" s="138"/>
      <c r="AM181" s="100"/>
      <c r="AN181" s="100"/>
    </row>
    <row r="182" spans="1:40" ht="15" customHeight="1" x14ac:dyDescent="0.2">
      <c r="A182" s="185"/>
      <c r="B182" s="98" t="s">
        <v>77</v>
      </c>
      <c r="C182" s="100"/>
      <c r="D182" s="100"/>
      <c r="E182" s="100"/>
      <c r="F182" s="100"/>
      <c r="G182" s="100"/>
      <c r="H182" s="100"/>
      <c r="I182" s="100"/>
      <c r="J182" s="100"/>
      <c r="K182" s="100"/>
      <c r="L182" s="100"/>
      <c r="M182" s="100"/>
      <c r="N182" s="100"/>
      <c r="O182" s="100"/>
      <c r="P182" s="100"/>
      <c r="Q182" s="100"/>
      <c r="R182" s="99">
        <v>63203.605000000003</v>
      </c>
      <c r="S182" s="99">
        <v>64591.004000000001</v>
      </c>
      <c r="T182" s="99">
        <v>69462.581999999995</v>
      </c>
      <c r="U182" s="99">
        <v>76447.918999999994</v>
      </c>
      <c r="V182" s="99">
        <v>81660.179999999993</v>
      </c>
      <c r="W182" s="99">
        <v>86199.313999999998</v>
      </c>
      <c r="X182" s="99">
        <v>88007.03</v>
      </c>
      <c r="Y182" s="99">
        <v>91454.214999999997</v>
      </c>
      <c r="Z182" s="99">
        <v>91237.418000000005</v>
      </c>
      <c r="AA182" s="99">
        <v>84163.180999999997</v>
      </c>
      <c r="AB182" s="99">
        <v>86985.26</v>
      </c>
      <c r="AC182" s="99">
        <v>88939.822</v>
      </c>
      <c r="AD182" s="99">
        <v>90632.216</v>
      </c>
      <c r="AE182" s="99">
        <v>94241.788</v>
      </c>
      <c r="AF182" s="99">
        <v>100969.899</v>
      </c>
      <c r="AG182" s="99">
        <v>108351.1</v>
      </c>
      <c r="AH182" s="100"/>
      <c r="AI182" s="100"/>
      <c r="AJ182" s="100"/>
      <c r="AK182" s="100"/>
      <c r="AL182" s="138"/>
      <c r="AM182" s="100"/>
      <c r="AN182" s="100"/>
    </row>
    <row r="183" spans="1:40" ht="15" customHeight="1" x14ac:dyDescent="0.2">
      <c r="A183" s="185"/>
      <c r="B183" s="98" t="s">
        <v>78</v>
      </c>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99">
        <v>233425.46100000001</v>
      </c>
      <c r="AC183" s="99">
        <v>240844.36</v>
      </c>
      <c r="AD183" s="99">
        <v>246466.565</v>
      </c>
      <c r="AE183" s="99">
        <v>258315.04300000001</v>
      </c>
      <c r="AF183" s="99">
        <v>273959.41800000001</v>
      </c>
      <c r="AG183" s="99">
        <v>295154.81</v>
      </c>
      <c r="AH183" s="99">
        <v>320968.34499999997</v>
      </c>
      <c r="AI183" s="99">
        <v>349380.07699999999</v>
      </c>
      <c r="AJ183" s="100"/>
      <c r="AK183" s="100"/>
      <c r="AL183" s="138"/>
      <c r="AM183" s="100"/>
      <c r="AN183" s="100"/>
    </row>
    <row r="184" spans="1:40" ht="15" customHeight="1" x14ac:dyDescent="0.2">
      <c r="A184" s="185"/>
      <c r="B184" s="98" t="s">
        <v>79</v>
      </c>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99">
        <v>327733.22832670645</v>
      </c>
      <c r="AC184" s="99">
        <v>336553.04609030427</v>
      </c>
      <c r="AD184" s="99">
        <v>343836.97113093769</v>
      </c>
      <c r="AE184" s="99">
        <v>359557.41507493542</v>
      </c>
      <c r="AF184" s="99">
        <v>381685.43078350514</v>
      </c>
      <c r="AG184" s="99">
        <v>404052</v>
      </c>
      <c r="AH184" s="99">
        <v>439593</v>
      </c>
      <c r="AI184" s="99">
        <v>475279.16956284025</v>
      </c>
      <c r="AJ184" s="99">
        <v>497577.66920845071</v>
      </c>
      <c r="AK184" s="99">
        <v>496740.85381991585</v>
      </c>
      <c r="AL184" s="135">
        <v>521739.34492588294</v>
      </c>
      <c r="AM184" s="99">
        <v>567844</v>
      </c>
      <c r="AN184" s="99">
        <v>595459</v>
      </c>
    </row>
    <row r="185" spans="1:40" ht="15.75" customHeight="1" thickBot="1" x14ac:dyDescent="0.25">
      <c r="A185" s="186"/>
      <c r="B185" s="101" t="s">
        <v>83</v>
      </c>
      <c r="C185" s="102">
        <v>128833.60023208952</v>
      </c>
      <c r="D185" s="102">
        <v>136025.33918091838</v>
      </c>
      <c r="E185" s="102">
        <v>142704.77496745947</v>
      </c>
      <c r="F185" s="102">
        <v>157214.66202812293</v>
      </c>
      <c r="G185" s="102">
        <v>164671.20374889966</v>
      </c>
      <c r="H185" s="102">
        <v>174946.20533986221</v>
      </c>
      <c r="I185" s="102">
        <v>179977.61227666916</v>
      </c>
      <c r="J185" s="102">
        <v>184036.08468007838</v>
      </c>
      <c r="K185" s="102">
        <v>183769.282202817</v>
      </c>
      <c r="L185" s="102">
        <v>187318.78652916293</v>
      </c>
      <c r="M185" s="102">
        <v>190292.79292926134</v>
      </c>
      <c r="N185" s="102">
        <v>200854.66187626755</v>
      </c>
      <c r="O185" s="102">
        <v>212046.03547653853</v>
      </c>
      <c r="P185" s="102">
        <v>222225.51069180982</v>
      </c>
      <c r="Q185" s="102">
        <v>228195.41878738129</v>
      </c>
      <c r="R185" s="102">
        <v>239268.26949182988</v>
      </c>
      <c r="S185" s="102">
        <v>245740.47677125593</v>
      </c>
      <c r="T185" s="102">
        <v>263733.89356111386</v>
      </c>
      <c r="U185" s="102">
        <v>290434.08647946583</v>
      </c>
      <c r="V185" s="102">
        <v>311266.45654449216</v>
      </c>
      <c r="W185" s="102">
        <v>329174.89844931872</v>
      </c>
      <c r="X185" s="102">
        <v>335156.04663464468</v>
      </c>
      <c r="Y185" s="102">
        <v>347830.3918598718</v>
      </c>
      <c r="Z185" s="102">
        <v>347098.91954586748</v>
      </c>
      <c r="AA185" s="102">
        <v>317702.18020352116</v>
      </c>
      <c r="AB185" s="102">
        <v>327733.22832670651</v>
      </c>
      <c r="AC185" s="102">
        <v>336553.04609030433</v>
      </c>
      <c r="AD185" s="102">
        <v>343836.97113093775</v>
      </c>
      <c r="AE185" s="102">
        <v>359557.41507493547</v>
      </c>
      <c r="AF185" s="102">
        <v>381685.43078350514</v>
      </c>
      <c r="AG185" s="102">
        <v>404052</v>
      </c>
      <c r="AH185" s="102">
        <v>439593</v>
      </c>
      <c r="AI185" s="102">
        <v>475279.16956284025</v>
      </c>
      <c r="AJ185" s="102">
        <v>497577.66920845071</v>
      </c>
      <c r="AK185" s="102">
        <v>496740.85381991585</v>
      </c>
      <c r="AL185" s="136">
        <v>521739.34492588294</v>
      </c>
      <c r="AM185" s="102">
        <v>567844</v>
      </c>
      <c r="AN185" s="102">
        <v>595459</v>
      </c>
    </row>
    <row r="186" spans="1:40" ht="15" customHeight="1" x14ac:dyDescent="0.2">
      <c r="A186" s="184" t="s">
        <v>52</v>
      </c>
      <c r="B186" s="96" t="s">
        <v>75</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39"/>
      <c r="AM186" s="147"/>
      <c r="AN186" s="147"/>
    </row>
    <row r="187" spans="1:40" ht="15" customHeight="1" x14ac:dyDescent="0.2">
      <c r="A187" s="185"/>
      <c r="B187" s="98" t="s">
        <v>76</v>
      </c>
      <c r="C187" s="99">
        <v>397.79300000000001</v>
      </c>
      <c r="D187" s="99">
        <v>425.99200000000002</v>
      </c>
      <c r="E187" s="99">
        <v>452.64299999999997</v>
      </c>
      <c r="F187" s="99">
        <v>489.66</v>
      </c>
      <c r="G187" s="99">
        <v>509.911</v>
      </c>
      <c r="H187" s="99">
        <v>542.41999999999996</v>
      </c>
      <c r="I187" s="99">
        <v>569.33399999999995</v>
      </c>
      <c r="J187" s="99">
        <v>584.04399999999998</v>
      </c>
      <c r="K187" s="99">
        <v>582.85199999999998</v>
      </c>
      <c r="L187" s="99">
        <v>589.71900000000005</v>
      </c>
      <c r="M187" s="99">
        <v>589.30899999999997</v>
      </c>
      <c r="N187" s="99">
        <v>608.34900000000005</v>
      </c>
      <c r="O187" s="99">
        <v>638.30999999999995</v>
      </c>
      <c r="P187" s="99">
        <v>671.34400000000005</v>
      </c>
      <c r="Q187" s="99">
        <v>681.49699999999996</v>
      </c>
      <c r="R187" s="99">
        <v>697.20899999999995</v>
      </c>
      <c r="S187" s="99">
        <v>697.61500000000001</v>
      </c>
      <c r="T187" s="99">
        <v>767.30100000000004</v>
      </c>
      <c r="U187" s="99">
        <v>860.06200000000001</v>
      </c>
      <c r="V187" s="99">
        <v>963.34</v>
      </c>
      <c r="W187" s="99">
        <v>1009.196</v>
      </c>
      <c r="X187" s="100"/>
      <c r="Y187" s="100"/>
      <c r="Z187" s="100"/>
      <c r="AA187" s="100"/>
      <c r="AB187" s="100"/>
      <c r="AC187" s="100"/>
      <c r="AD187" s="100"/>
      <c r="AE187" s="100"/>
      <c r="AF187" s="100"/>
      <c r="AG187" s="100"/>
      <c r="AH187" s="100"/>
      <c r="AI187" s="100"/>
      <c r="AJ187" s="100"/>
      <c r="AK187" s="100"/>
      <c r="AL187" s="138"/>
      <c r="AM187" s="100"/>
      <c r="AN187" s="100"/>
    </row>
    <row r="188" spans="1:40" ht="15" customHeight="1" x14ac:dyDescent="0.2">
      <c r="A188" s="185"/>
      <c r="B188" s="98" t="s">
        <v>77</v>
      </c>
      <c r="C188" s="100"/>
      <c r="D188" s="100"/>
      <c r="E188" s="100"/>
      <c r="F188" s="100"/>
      <c r="G188" s="100"/>
      <c r="H188" s="100"/>
      <c r="I188" s="100"/>
      <c r="J188" s="100"/>
      <c r="K188" s="100"/>
      <c r="L188" s="100"/>
      <c r="M188" s="100"/>
      <c r="N188" s="100"/>
      <c r="O188" s="100"/>
      <c r="P188" s="100"/>
      <c r="Q188" s="100"/>
      <c r="R188" s="99">
        <v>54838.947999999997</v>
      </c>
      <c r="S188" s="99">
        <v>55457.419000000002</v>
      </c>
      <c r="T188" s="99">
        <v>59579.487999999998</v>
      </c>
      <c r="U188" s="99">
        <v>66558.343999999997</v>
      </c>
      <c r="V188" s="99">
        <v>71531.357000000004</v>
      </c>
      <c r="W188" s="99">
        <v>75709.820000000007</v>
      </c>
      <c r="X188" s="99">
        <v>76510.228000000003</v>
      </c>
      <c r="Y188" s="99">
        <v>79595.103000000003</v>
      </c>
      <c r="Z188" s="99">
        <v>78503.64</v>
      </c>
      <c r="AA188" s="99">
        <v>70675.066000000006</v>
      </c>
      <c r="AB188" s="99">
        <v>72668.104999999996</v>
      </c>
      <c r="AC188" s="99">
        <v>74281.649999999994</v>
      </c>
      <c r="AD188" s="99">
        <v>76714.035000000003</v>
      </c>
      <c r="AE188" s="99">
        <v>79526.27</v>
      </c>
      <c r="AF188" s="99">
        <v>84787.506999999998</v>
      </c>
      <c r="AG188" s="99">
        <v>91035.524000000005</v>
      </c>
      <c r="AH188" s="100"/>
      <c r="AI188" s="100"/>
      <c r="AJ188" s="100"/>
      <c r="AK188" s="100"/>
      <c r="AL188" s="138"/>
      <c r="AM188" s="100"/>
      <c r="AN188" s="100"/>
    </row>
    <row r="189" spans="1:40" ht="15" customHeight="1" x14ac:dyDescent="0.2">
      <c r="A189" s="185"/>
      <c r="B189" s="98" t="s">
        <v>78</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99">
        <v>199283.06299999999</v>
      </c>
      <c r="AC189" s="99">
        <v>206570.75700000001</v>
      </c>
      <c r="AD189" s="99">
        <v>213071.12599999999</v>
      </c>
      <c r="AE189" s="99">
        <v>224187.326</v>
      </c>
      <c r="AF189" s="99">
        <v>236431.321</v>
      </c>
      <c r="AG189" s="99">
        <v>254917.25700000001</v>
      </c>
      <c r="AH189" s="99">
        <v>277521.96999999997</v>
      </c>
      <c r="AI189" s="99">
        <v>300983.21799999999</v>
      </c>
      <c r="AJ189" s="100"/>
      <c r="AK189" s="100"/>
      <c r="AL189" s="138"/>
      <c r="AM189" s="100"/>
      <c r="AN189" s="100"/>
    </row>
    <row r="190" spans="1:40" ht="15" customHeight="1" x14ac:dyDescent="0.2">
      <c r="A190" s="185"/>
      <c r="B190" s="98" t="s">
        <v>79</v>
      </c>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99">
        <v>282007.30447263818</v>
      </c>
      <c r="AC190" s="99">
        <v>289543.11000361538</v>
      </c>
      <c r="AD190" s="99">
        <v>297771.44352348731</v>
      </c>
      <c r="AE190" s="99">
        <v>310195.76307636738</v>
      </c>
      <c r="AF190" s="99">
        <v>327467.97832274163</v>
      </c>
      <c r="AG190" s="99">
        <v>346736</v>
      </c>
      <c r="AH190" s="99">
        <v>377351</v>
      </c>
      <c r="AI190" s="99">
        <v>408771.20442146994</v>
      </c>
      <c r="AJ190" s="99">
        <v>428088.94274243392</v>
      </c>
      <c r="AK190" s="99">
        <v>429359.39126752526</v>
      </c>
      <c r="AL190" s="135">
        <v>453504.93696035299</v>
      </c>
      <c r="AM190" s="177">
        <v>491506</v>
      </c>
      <c r="AN190" s="178">
        <v>514253</v>
      </c>
    </row>
    <row r="191" spans="1:40" ht="15" customHeight="1" thickBot="1" x14ac:dyDescent="0.25">
      <c r="A191" s="186"/>
      <c r="B191" s="101" t="s">
        <v>83</v>
      </c>
      <c r="C191" s="102">
        <v>119960.69038360468</v>
      </c>
      <c r="D191" s="102">
        <v>128337.17744033605</v>
      </c>
      <c r="E191" s="102">
        <v>136382.30004538238</v>
      </c>
      <c r="F191" s="102">
        <v>147593.63647556817</v>
      </c>
      <c r="G191" s="102">
        <v>153791.34374665114</v>
      </c>
      <c r="H191" s="102">
        <v>163656.12017071852</v>
      </c>
      <c r="I191" s="102">
        <v>172070.19510416538</v>
      </c>
      <c r="J191" s="102">
        <v>176802.19148271682</v>
      </c>
      <c r="K191" s="102">
        <v>176713.49835187066</v>
      </c>
      <c r="L191" s="102">
        <v>178313.58310896839</v>
      </c>
      <c r="M191" s="102">
        <v>178089.90224819354</v>
      </c>
      <c r="N191" s="102">
        <v>183825.78717999923</v>
      </c>
      <c r="O191" s="102">
        <v>193335.12281808877</v>
      </c>
      <c r="P191" s="102">
        <v>204234.54726514715</v>
      </c>
      <c r="Q191" s="102">
        <v>207679.60656229599</v>
      </c>
      <c r="R191" s="102">
        <v>212823.87897420971</v>
      </c>
      <c r="S191" s="102">
        <v>217243.43030228064</v>
      </c>
      <c r="T191" s="102">
        <v>233485.36379531716</v>
      </c>
      <c r="U191" s="102">
        <v>260158.56692237427</v>
      </c>
      <c r="V191" s="102">
        <v>280803.62817405746</v>
      </c>
      <c r="W191" s="102">
        <v>297425.21099425934</v>
      </c>
      <c r="X191" s="102">
        <v>300378.64940391434</v>
      </c>
      <c r="Y191" s="102">
        <v>311951.80765338353</v>
      </c>
      <c r="Z191" s="102">
        <v>307464.6286510927</v>
      </c>
      <c r="AA191" s="102">
        <v>275404.88901017013</v>
      </c>
      <c r="AB191" s="102">
        <v>282007.30447263818</v>
      </c>
      <c r="AC191" s="102">
        <v>289543.11000361538</v>
      </c>
      <c r="AD191" s="102">
        <v>297771.44352348731</v>
      </c>
      <c r="AE191" s="102">
        <v>310195.76307636738</v>
      </c>
      <c r="AF191" s="102">
        <v>327467.97832274163</v>
      </c>
      <c r="AG191" s="102">
        <v>346736</v>
      </c>
      <c r="AH191" s="102">
        <v>377351</v>
      </c>
      <c r="AI191" s="102">
        <v>408771.20442146994</v>
      </c>
      <c r="AJ191" s="102">
        <v>428088.94274243392</v>
      </c>
      <c r="AK191" s="102">
        <v>429359.39126752526</v>
      </c>
      <c r="AL191" s="136">
        <v>453504.93696035299</v>
      </c>
      <c r="AM191" s="102">
        <v>491506</v>
      </c>
      <c r="AN191" s="102">
        <v>514253</v>
      </c>
    </row>
    <row r="192" spans="1:40" x14ac:dyDescent="0.2">
      <c r="A192" s="88" t="s">
        <v>109</v>
      </c>
      <c r="B192" s="17"/>
    </row>
    <row r="193" spans="1:2" x14ac:dyDescent="0.2">
      <c r="A193" s="119" t="s">
        <v>113</v>
      </c>
      <c r="B193" s="17"/>
    </row>
    <row r="194" spans="1:2" x14ac:dyDescent="0.2">
      <c r="A194" s="179" t="s">
        <v>130</v>
      </c>
      <c r="B194" s="17"/>
    </row>
    <row r="195" spans="1:2" x14ac:dyDescent="0.2">
      <c r="A195" s="32" t="s">
        <v>121</v>
      </c>
      <c r="B195" s="17"/>
    </row>
  </sheetData>
  <mergeCells count="32">
    <mergeCell ref="A7:B7"/>
    <mergeCell ref="A101:B101"/>
    <mergeCell ref="A8:A13"/>
    <mergeCell ref="A14:A19"/>
    <mergeCell ref="A86:A91"/>
    <mergeCell ref="A26:A31"/>
    <mergeCell ref="A32:A37"/>
    <mergeCell ref="A38:A43"/>
    <mergeCell ref="A44:A49"/>
    <mergeCell ref="A50:A55"/>
    <mergeCell ref="A56:A61"/>
    <mergeCell ref="A62:A67"/>
    <mergeCell ref="A74:A79"/>
    <mergeCell ref="A68:A73"/>
    <mergeCell ref="A80:A85"/>
    <mergeCell ref="A20:A25"/>
    <mergeCell ref="A144:A149"/>
    <mergeCell ref="A92:A97"/>
    <mergeCell ref="A102:A107"/>
    <mergeCell ref="A108:A113"/>
    <mergeCell ref="A114:A119"/>
    <mergeCell ref="A120:A125"/>
    <mergeCell ref="A126:A131"/>
    <mergeCell ref="A138:A143"/>
    <mergeCell ref="A132:A137"/>
    <mergeCell ref="A180:A185"/>
    <mergeCell ref="A186:A191"/>
    <mergeCell ref="A150:A155"/>
    <mergeCell ref="A156:A161"/>
    <mergeCell ref="A162:A167"/>
    <mergeCell ref="A168:A173"/>
    <mergeCell ref="A174:A179"/>
  </mergeCells>
  <hyperlinks>
    <hyperlink ref="AN5" location="Índice!A1" display="Menú principal"/>
  </hyperlinks>
  <pageMargins left="0.75" right="0.75" top="1" bottom="1" header="0" footer="0"/>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Índice</vt:lpstr>
      <vt:lpstr>PMF</vt:lpstr>
      <vt:lpstr>1.1</vt:lpstr>
      <vt:lpstr>1.2</vt:lpstr>
      <vt:lpstr>2.1</vt:lpstr>
      <vt:lpstr>2.2</vt:lpstr>
      <vt:lpstr>3.1</vt:lpstr>
      <vt:lpstr>3.2</vt:lpstr>
      <vt:lpstr>4.1</vt:lpstr>
      <vt:lpstr>4.2</vt:lpstr>
      <vt:lpstr>'3.1'!Títulos_a_imprimir</vt:lpstr>
      <vt:lpstr>'3.2'!Títulos_a_imprimir</vt:lpstr>
    </vt:vector>
  </TitlesOfParts>
  <Company>Fondane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Patricia Casas Valencia</dc:creator>
  <cp:lastModifiedBy>Rafael Segundo Movil Carrillo</cp:lastModifiedBy>
  <cp:lastPrinted>2011-05-17T21:49:57Z</cp:lastPrinted>
  <dcterms:created xsi:type="dcterms:W3CDTF">2011-02-02T15:51:57Z</dcterms:created>
  <dcterms:modified xsi:type="dcterms:W3CDTF">2014-10-24T18:31:26Z</dcterms:modified>
</cp:coreProperties>
</file>