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31" sheetId="1" r:id="rId1"/>
  </sheets>
  <definedNames>
    <definedName name="_xlnm.Print_Area" localSheetId="0">'31'!$B$154:$J$171</definedName>
  </definedNames>
  <calcPr fullCalcOnLoad="1"/>
</workbook>
</file>

<file path=xl/sharedStrings.xml><?xml version="1.0" encoding="utf-8"?>
<sst xmlns="http://schemas.openxmlformats.org/spreadsheetml/2006/main" count="104" uniqueCount="48">
  <si>
    <t>Notificación Colectiva</t>
  </si>
  <si>
    <t>Notificación Individual</t>
  </si>
  <si>
    <t>Colombia. Morbilidad y proporción de incidencia atribuible a Hepatitis A.</t>
  </si>
  <si>
    <t>Colombia. Morbilidad y proporción de incidencia atribuible a Malaria.</t>
  </si>
  <si>
    <t>Colombia. Morbilidad y proporción de incidencia atribuible a Dengue</t>
  </si>
  <si>
    <t>Año</t>
  </si>
  <si>
    <t xml:space="preserve">Casos 
confirmados
(No.) </t>
  </si>
  <si>
    <t>Colombia. Morbilidad y proporción de incidencia atribuible a Colera.</t>
  </si>
  <si>
    <t xml:space="preserve">Colombia. Morbilidad y proporción de incidencia atribuible a Diarrea </t>
  </si>
  <si>
    <t>Colombia. Morbilidad y proporción de incidencia atribuible a Polio.</t>
  </si>
  <si>
    <t xml:space="preserve">Casos 
probables y confirmados
(No.) </t>
  </si>
  <si>
    <t>Población a riesgo</t>
  </si>
  <si>
    <t>Nota: En los casos confirmados la enfermedad es transmitida por la ingesta de agua y alimentos contaminados.</t>
  </si>
  <si>
    <t xml:space="preserve">Colombia. Morbilidad y proporción de incidencia atribuible a Fiebre tifoidea / paratifoidea </t>
  </si>
  <si>
    <t>Se refieren los casos confirmados de malaria no complicada notificados al sistema de Vigilancia años 2008-2014</t>
  </si>
  <si>
    <t>Proporción de incidencia (No. casos/100.000 hab)</t>
  </si>
  <si>
    <t>Población 
(hab.)</t>
  </si>
  <si>
    <t>Proporción de incidencia (No. casos/100.000 hab.)</t>
  </si>
  <si>
    <t>Población
(hab.)</t>
  </si>
  <si>
    <t>(-)</t>
  </si>
  <si>
    <t>Notas: 
En los casos confirmados la enfermedad es transmitida por la ingesta de agua y alimentos contaminados.
(-) No existe dato.</t>
  </si>
  <si>
    <t>Población (*)</t>
  </si>
  <si>
    <t>Fuente: Instituto Nacional de Salud, Sivigila; PESS de la Organización Panamericana de la Salud y Departamento Administrativo Nacional de Estadística, Proyecciones de población 1985-2020.</t>
  </si>
  <si>
    <t>Notas: (*) Población menor a 15 años</t>
  </si>
  <si>
    <t>Fuente: Instituto Nacional de Salud, Sivigila, y Departamento Administrativo Nacional de Estadística, Proyecciones de población 1985-2020.</t>
  </si>
  <si>
    <t>Fuente: Instituto Nacional de Salud, Sivigila, Grupo de Microbiología SLNR, y Departamento Administrativo Nacional de Estadística, Proyecciones de población 1985-2020.</t>
  </si>
  <si>
    <t>Proporción de incidencia  
(No. Casos/1.000 hab.)</t>
  </si>
  <si>
    <t>Fuente: Instituto Nacional de Salud, Sivigila y Ministeterio de Salud y Protección Social, Población a riesgo.</t>
  </si>
  <si>
    <t xml:space="preserve">Nota: </t>
  </si>
  <si>
    <t>Proporción de incidencia  
(No. Casos/ 100.000 hab)</t>
  </si>
  <si>
    <t>Desde 2010 se cambio la clasificación de Dengue Clasico y Dengue hemorrágico a Dengue y Dengue Grave</t>
  </si>
  <si>
    <t>Nota:</t>
  </si>
  <si>
    <t>Fuente: Instituto Nacional de Salud, Sivigila, y Ministerio de Salud y Protección Social, Población a riesgo.</t>
  </si>
  <si>
    <t>* 422</t>
  </si>
  <si>
    <t>* 194</t>
  </si>
  <si>
    <t>* 326</t>
  </si>
  <si>
    <t>* 87</t>
  </si>
  <si>
    <t>* 2480</t>
  </si>
  <si>
    <t>* 2116</t>
  </si>
  <si>
    <t>* 8618</t>
  </si>
  <si>
    <t>* 8979</t>
  </si>
  <si>
    <t xml:space="preserve">* En el 2007 y 2008 se sugiere tener en cuenta el dato mayor por implementación del proceso de notificación individual.
</t>
  </si>
  <si>
    <t>Iniciativa Latinoamericana y Caribeña para el Desarrollo Sostenible</t>
  </si>
  <si>
    <t>Fecha de Actualización: 04/07/2017</t>
  </si>
  <si>
    <t>2003 – 2015</t>
  </si>
  <si>
    <t>2007 – 2015</t>
  </si>
  <si>
    <t>Fecha de Actualización: 04/07/2015</t>
  </si>
  <si>
    <t>Fecha de Publicación: 09/10/2017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</si>
</sst>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center" indent="4"/>
    </xf>
    <xf numFmtId="2" fontId="5" fillId="0" borderId="0" xfId="0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 vertical="center" indent="4"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 indent="4"/>
    </xf>
    <xf numFmtId="0" fontId="3" fillId="0" borderId="0" xfId="0" applyFont="1" applyFill="1" applyAlignment="1">
      <alignment/>
    </xf>
    <xf numFmtId="3" fontId="45" fillId="0" borderId="10" xfId="0" applyNumberFormat="1" applyFont="1" applyFill="1" applyBorder="1" applyAlignment="1">
      <alignment horizontal="right" vertical="center" indent="3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47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right" vertical="center" indent="4"/>
    </xf>
    <xf numFmtId="164" fontId="49" fillId="0" borderId="0" xfId="47" applyNumberFormat="1" applyFont="1" applyFill="1" applyBorder="1" applyAlignment="1">
      <alignment horizontal="center" vertical="center" wrapText="1"/>
    </xf>
    <xf numFmtId="43" fontId="49" fillId="0" borderId="0" xfId="47" applyFont="1" applyFill="1" applyBorder="1" applyAlignment="1">
      <alignment horizontal="right" vertical="center" indent="4"/>
    </xf>
    <xf numFmtId="164" fontId="49" fillId="0" borderId="0" xfId="47" applyNumberFormat="1" applyFont="1" applyFill="1" applyBorder="1" applyAlignment="1">
      <alignment horizontal="center"/>
    </xf>
    <xf numFmtId="3" fontId="49" fillId="0" borderId="15" xfId="0" applyNumberFormat="1" applyFont="1" applyFill="1" applyBorder="1" applyAlignment="1">
      <alignment horizontal="center"/>
    </xf>
    <xf numFmtId="164" fontId="5" fillId="0" borderId="0" xfId="47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/>
    </xf>
    <xf numFmtId="164" fontId="5" fillId="0" borderId="10" xfId="47" applyNumberFormat="1" applyFont="1" applyFill="1" applyBorder="1" applyAlignment="1">
      <alignment horizontal="center"/>
    </xf>
    <xf numFmtId="43" fontId="49" fillId="0" borderId="10" xfId="47" applyFont="1" applyFill="1" applyBorder="1" applyAlignment="1">
      <alignment horizontal="right" vertical="center" indent="4"/>
    </xf>
    <xf numFmtId="0" fontId="46" fillId="0" borderId="11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2" fillId="0" borderId="11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 vertical="center" indent="3"/>
    </xf>
    <xf numFmtId="2" fontId="5" fillId="0" borderId="0" xfId="0" applyNumberFormat="1" applyFont="1" applyFill="1" applyBorder="1" applyAlignment="1">
      <alignment horizontal="right" vertical="center" indent="3"/>
    </xf>
    <xf numFmtId="2" fontId="5" fillId="0" borderId="0" xfId="0" applyNumberFormat="1" applyFont="1" applyFill="1" applyBorder="1" applyAlignment="1">
      <alignment horizontal="right" vertical="center" indent="3"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 indent="3"/>
    </xf>
    <xf numFmtId="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 indent="4"/>
    </xf>
    <xf numFmtId="2" fontId="2" fillId="0" borderId="10" xfId="0" applyNumberFormat="1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 vertical="center" indent="4"/>
    </xf>
    <xf numFmtId="3" fontId="3" fillId="0" borderId="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center" indent="3"/>
    </xf>
    <xf numFmtId="3" fontId="5" fillId="0" borderId="12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vertical="center" indent="3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 indent="3"/>
    </xf>
    <xf numFmtId="3" fontId="5" fillId="0" borderId="10" xfId="0" applyNumberFormat="1" applyFont="1" applyFill="1" applyBorder="1" applyAlignment="1">
      <alignment horizontal="right" vertical="center" indent="4"/>
    </xf>
    <xf numFmtId="0" fontId="5" fillId="0" borderId="10" xfId="0" applyFont="1" applyFill="1" applyBorder="1" applyAlignment="1">
      <alignment horizontal="right" indent="5"/>
    </xf>
    <xf numFmtId="0" fontId="3" fillId="0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 indent="4"/>
    </xf>
    <xf numFmtId="0" fontId="5" fillId="0" borderId="0" xfId="0" applyFont="1" applyFill="1" applyBorder="1" applyAlignment="1">
      <alignment horizontal="right" indent="5"/>
    </xf>
    <xf numFmtId="4" fontId="5" fillId="0" borderId="12" xfId="0" applyNumberFormat="1" applyFont="1" applyFill="1" applyBorder="1" applyAlignment="1">
      <alignment horizontal="right" indent="4"/>
    </xf>
    <xf numFmtId="4" fontId="5" fillId="0" borderId="0" xfId="0" applyNumberFormat="1" applyFont="1" applyFill="1" applyBorder="1" applyAlignment="1">
      <alignment horizontal="right" indent="4"/>
    </xf>
    <xf numFmtId="3" fontId="5" fillId="0" borderId="0" xfId="0" applyNumberFormat="1" applyFont="1" applyFill="1" applyBorder="1" applyAlignment="1">
      <alignment horizontal="right" vertical="center" indent="3"/>
    </xf>
    <xf numFmtId="2" fontId="5" fillId="0" borderId="0" xfId="0" applyNumberFormat="1" applyFont="1" applyFill="1" applyBorder="1" applyAlignment="1">
      <alignment horizontal="right" indent="4"/>
    </xf>
    <xf numFmtId="3" fontId="5" fillId="0" borderId="0" xfId="0" applyNumberFormat="1" applyFont="1" applyFill="1" applyBorder="1" applyAlignment="1">
      <alignment horizontal="right" vertical="center" wrapText="1" indent="3"/>
    </xf>
    <xf numFmtId="3" fontId="5" fillId="0" borderId="10" xfId="0" applyNumberFormat="1" applyFont="1" applyFill="1" applyBorder="1" applyAlignment="1">
      <alignment horizontal="right" vertical="center" wrapText="1" indent="3"/>
    </xf>
    <xf numFmtId="2" fontId="5" fillId="0" borderId="10" xfId="0" applyNumberFormat="1" applyFont="1" applyFill="1" applyBorder="1" applyAlignment="1">
      <alignment horizontal="right" indent="4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1</xdr:row>
      <xdr:rowOff>38100</xdr:rowOff>
    </xdr:from>
    <xdr:to>
      <xdr:col>6</xdr:col>
      <xdr:colOff>1038225</xdr:colOff>
      <xdr:row>2</xdr:row>
      <xdr:rowOff>295275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28600"/>
          <a:ext cx="2371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32" customWidth="1"/>
    <col min="2" max="2" width="15.421875" style="32" customWidth="1"/>
    <col min="3" max="3" width="16.7109375" style="32" customWidth="1"/>
    <col min="4" max="4" width="16.7109375" style="39" customWidth="1"/>
    <col min="5" max="6" width="16.7109375" style="32" customWidth="1"/>
    <col min="7" max="7" width="16.28125" style="32" customWidth="1"/>
    <col min="8" max="8" width="17.8515625" style="32" customWidth="1"/>
    <col min="9" max="9" width="15.140625" style="32" customWidth="1"/>
    <col min="10" max="10" width="11.8515625" style="32" bestFit="1" customWidth="1"/>
    <col min="11" max="12" width="11.421875" style="32" customWidth="1"/>
    <col min="13" max="13" width="14.7109375" style="32" customWidth="1"/>
    <col min="14" max="14" width="22.57421875" style="32" customWidth="1"/>
    <col min="15" max="16384" width="11.421875" style="32" customWidth="1"/>
  </cols>
  <sheetData>
    <row r="1" ht="15" thickBot="1"/>
    <row r="2" spans="2:7" ht="26.25" customHeight="1">
      <c r="B2" s="179" t="s">
        <v>42</v>
      </c>
      <c r="C2" s="180"/>
      <c r="D2" s="180"/>
      <c r="E2" s="180"/>
      <c r="F2" s="155"/>
      <c r="G2" s="156"/>
    </row>
    <row r="3" spans="2:7" ht="24.75" customHeight="1" thickBot="1">
      <c r="B3" s="181"/>
      <c r="C3" s="182"/>
      <c r="D3" s="182"/>
      <c r="E3" s="182"/>
      <c r="F3" s="157"/>
      <c r="G3" s="158"/>
    </row>
    <row r="4" ht="15" customHeight="1"/>
    <row r="5" spans="2:14" ht="15" customHeight="1">
      <c r="B5" s="40"/>
      <c r="C5" s="41"/>
      <c r="D5" s="42"/>
      <c r="E5" s="41"/>
      <c r="F5" s="41"/>
      <c r="G5" s="43"/>
      <c r="H5" s="37"/>
      <c r="I5" s="37"/>
      <c r="J5" s="37"/>
      <c r="K5" s="44"/>
      <c r="L5" s="44"/>
      <c r="M5" s="44"/>
      <c r="N5" s="44"/>
    </row>
    <row r="6" spans="2:14" ht="15" customHeight="1">
      <c r="B6" s="45"/>
      <c r="C6" s="44" t="s">
        <v>8</v>
      </c>
      <c r="D6" s="44"/>
      <c r="E6" s="44"/>
      <c r="F6" s="44"/>
      <c r="G6" s="46"/>
      <c r="H6" s="37"/>
      <c r="I6" s="37"/>
      <c r="J6" s="37"/>
      <c r="K6" s="47"/>
      <c r="L6" s="48"/>
      <c r="M6" s="47"/>
      <c r="N6" s="47"/>
    </row>
    <row r="7" spans="2:14" ht="15" customHeight="1">
      <c r="B7" s="45"/>
      <c r="C7" s="47" t="s">
        <v>45</v>
      </c>
      <c r="D7" s="48"/>
      <c r="E7" s="47"/>
      <c r="F7" s="47"/>
      <c r="G7" s="49"/>
      <c r="H7" s="37"/>
      <c r="I7" s="37"/>
      <c r="J7" s="37"/>
      <c r="K7" s="50"/>
      <c r="L7" s="51"/>
      <c r="M7" s="50"/>
      <c r="N7" s="50"/>
    </row>
    <row r="8" spans="2:14" ht="15" customHeight="1">
      <c r="B8" s="45"/>
      <c r="C8" s="50"/>
      <c r="D8" s="51"/>
      <c r="E8" s="50"/>
      <c r="F8" s="50"/>
      <c r="G8" s="49"/>
      <c r="H8" s="37"/>
      <c r="I8" s="37"/>
      <c r="J8" s="37"/>
      <c r="K8" s="183"/>
      <c r="L8" s="183"/>
      <c r="M8" s="184"/>
      <c r="N8" s="184"/>
    </row>
    <row r="9" spans="2:14" ht="23.25" customHeight="1">
      <c r="B9" s="45"/>
      <c r="C9" s="185" t="s">
        <v>5</v>
      </c>
      <c r="D9" s="185" t="s">
        <v>18</v>
      </c>
      <c r="E9" s="187" t="s">
        <v>1</v>
      </c>
      <c r="F9" s="187"/>
      <c r="G9" s="52"/>
      <c r="H9" s="37"/>
      <c r="I9" s="37"/>
      <c r="J9" s="37"/>
      <c r="K9" s="183"/>
      <c r="L9" s="183"/>
      <c r="M9" s="53"/>
      <c r="N9" s="53"/>
    </row>
    <row r="10" spans="2:14" ht="51">
      <c r="B10" s="45"/>
      <c r="C10" s="186"/>
      <c r="D10" s="186"/>
      <c r="E10" s="54" t="s">
        <v>6</v>
      </c>
      <c r="F10" s="54" t="s">
        <v>15</v>
      </c>
      <c r="G10" s="55"/>
      <c r="H10" s="37"/>
      <c r="I10" s="37"/>
      <c r="J10" s="37"/>
      <c r="K10" s="56"/>
      <c r="L10" s="57"/>
      <c r="M10" s="57"/>
      <c r="N10" s="58"/>
    </row>
    <row r="11" spans="2:14" ht="14.25">
      <c r="B11" s="45"/>
      <c r="C11" s="53">
        <v>2007</v>
      </c>
      <c r="D11" s="59">
        <v>43926929</v>
      </c>
      <c r="E11" s="59">
        <v>1007100</v>
      </c>
      <c r="F11" s="60">
        <v>2292.671085656819</v>
      </c>
      <c r="G11" s="55"/>
      <c r="H11" s="37"/>
      <c r="I11" s="37"/>
      <c r="J11" s="37"/>
      <c r="K11" s="56"/>
      <c r="L11" s="57"/>
      <c r="M11" s="57"/>
      <c r="N11" s="58"/>
    </row>
    <row r="12" spans="2:14" ht="14.25">
      <c r="B12" s="45"/>
      <c r="C12" s="53">
        <v>2008</v>
      </c>
      <c r="D12" s="59">
        <v>44451147</v>
      </c>
      <c r="E12" s="59">
        <v>1752902</v>
      </c>
      <c r="F12" s="60">
        <v>3943.4348004563303</v>
      </c>
      <c r="G12" s="55"/>
      <c r="H12" s="37"/>
      <c r="I12" s="37"/>
      <c r="J12" s="37"/>
      <c r="K12" s="56"/>
      <c r="L12" s="8"/>
      <c r="M12" s="57"/>
      <c r="N12" s="58"/>
    </row>
    <row r="13" spans="2:14" ht="15" customHeight="1">
      <c r="B13" s="45"/>
      <c r="C13" s="56">
        <v>2009</v>
      </c>
      <c r="D13" s="61">
        <v>44978832</v>
      </c>
      <c r="E13" s="61">
        <v>2137765</v>
      </c>
      <c r="F13" s="60">
        <v>4752.824617589003</v>
      </c>
      <c r="G13" s="62"/>
      <c r="H13" s="37"/>
      <c r="I13" s="37"/>
      <c r="J13" s="37"/>
      <c r="K13" s="56"/>
      <c r="L13" s="8"/>
      <c r="M13" s="57"/>
      <c r="N13" s="58"/>
    </row>
    <row r="14" spans="2:14" ht="15" customHeight="1">
      <c r="B14" s="45"/>
      <c r="C14" s="56">
        <v>2010</v>
      </c>
      <c r="D14" s="61">
        <v>45509584</v>
      </c>
      <c r="E14" s="61">
        <v>2486410</v>
      </c>
      <c r="F14" s="60">
        <v>5463.486548240036</v>
      </c>
      <c r="G14" s="62"/>
      <c r="H14" s="37"/>
      <c r="I14" s="37"/>
      <c r="J14" s="37"/>
      <c r="K14" s="56"/>
      <c r="L14" s="8"/>
      <c r="M14" s="8"/>
      <c r="N14" s="58"/>
    </row>
    <row r="15" spans="2:14" s="64" customFormat="1" ht="14.25" customHeight="1">
      <c r="B15" s="45"/>
      <c r="C15" s="56">
        <v>2011</v>
      </c>
      <c r="D15" s="63">
        <v>46044601</v>
      </c>
      <c r="E15" s="61">
        <v>2347398</v>
      </c>
      <c r="F15" s="60">
        <v>5098.0960829696405</v>
      </c>
      <c r="G15" s="62"/>
      <c r="H15" s="37"/>
      <c r="I15" s="37"/>
      <c r="J15" s="37"/>
      <c r="K15" s="172"/>
      <c r="L15" s="172"/>
      <c r="M15" s="172"/>
      <c r="N15" s="172"/>
    </row>
    <row r="16" spans="2:14" s="64" customFormat="1" ht="14.25" customHeight="1">
      <c r="B16" s="45"/>
      <c r="C16" s="162">
        <v>2012</v>
      </c>
      <c r="D16" s="63">
        <v>46581823</v>
      </c>
      <c r="E16" s="61">
        <v>2550894</v>
      </c>
      <c r="F16" s="60">
        <v>5476.157513199944</v>
      </c>
      <c r="G16" s="62"/>
      <c r="H16" s="37"/>
      <c r="I16" s="37"/>
      <c r="J16" s="37"/>
      <c r="K16" s="172"/>
      <c r="L16" s="172"/>
      <c r="M16" s="172"/>
      <c r="N16" s="172"/>
    </row>
    <row r="17" spans="2:14" s="64" customFormat="1" ht="14.25">
      <c r="B17" s="45"/>
      <c r="C17" s="162">
        <v>2013</v>
      </c>
      <c r="D17" s="63">
        <v>47121089</v>
      </c>
      <c r="E17" s="63">
        <v>2698964</v>
      </c>
      <c r="F17" s="60">
        <v>5727.719917508698</v>
      </c>
      <c r="G17" s="62"/>
      <c r="H17" s="37"/>
      <c r="I17" s="37"/>
      <c r="J17" s="37"/>
      <c r="K17" s="65"/>
      <c r="L17" s="66"/>
      <c r="M17" s="66"/>
      <c r="N17" s="66"/>
    </row>
    <row r="18" spans="2:10" s="11" customFormat="1" ht="14.25" customHeight="1">
      <c r="B18" s="45"/>
      <c r="C18" s="162">
        <v>2014</v>
      </c>
      <c r="D18" s="63">
        <v>47661787</v>
      </c>
      <c r="E18" s="63">
        <v>2862050</v>
      </c>
      <c r="F18" s="60">
        <v>6004.915426272204</v>
      </c>
      <c r="G18" s="62"/>
      <c r="H18" s="37"/>
      <c r="I18" s="37"/>
      <c r="J18" s="37"/>
    </row>
    <row r="19" spans="2:10" s="11" customFormat="1" ht="14.25" customHeight="1">
      <c r="B19" s="45"/>
      <c r="C19" s="67">
        <v>2015</v>
      </c>
      <c r="D19" s="68">
        <v>48203405</v>
      </c>
      <c r="E19" s="68">
        <v>3052729</v>
      </c>
      <c r="F19" s="69">
        <f>E19/(D19/100000)</f>
        <v>6333.015271431552</v>
      </c>
      <c r="G19" s="62"/>
      <c r="H19" s="37"/>
      <c r="I19" s="37"/>
      <c r="J19" s="37"/>
    </row>
    <row r="20" spans="2:10" s="64" customFormat="1" ht="22.5" customHeight="1">
      <c r="B20" s="70"/>
      <c r="C20" s="172" t="s">
        <v>24</v>
      </c>
      <c r="D20" s="172"/>
      <c r="E20" s="172"/>
      <c r="F20" s="172"/>
      <c r="G20" s="71"/>
      <c r="H20" s="37"/>
      <c r="I20" s="37"/>
      <c r="J20" s="37"/>
    </row>
    <row r="21" spans="2:10" s="64" customFormat="1" ht="31.5" customHeight="1">
      <c r="B21" s="70"/>
      <c r="C21" s="172" t="s">
        <v>12</v>
      </c>
      <c r="D21" s="172"/>
      <c r="E21" s="172"/>
      <c r="F21" s="172"/>
      <c r="G21" s="71"/>
      <c r="H21" s="37"/>
      <c r="I21" s="37"/>
      <c r="J21" s="37"/>
    </row>
    <row r="22" spans="2:10" ht="15" customHeight="1">
      <c r="B22" s="70"/>
      <c r="C22" s="65" t="s">
        <v>43</v>
      </c>
      <c r="D22" s="66"/>
      <c r="E22" s="66"/>
      <c r="F22" s="66"/>
      <c r="G22" s="71"/>
      <c r="H22" s="37"/>
      <c r="I22" s="37"/>
      <c r="J22" s="37"/>
    </row>
    <row r="23" spans="2:10" ht="15" customHeight="1">
      <c r="B23" s="70"/>
      <c r="C23" s="160" t="s">
        <v>47</v>
      </c>
      <c r="D23" s="159"/>
      <c r="E23" s="159"/>
      <c r="F23" s="159"/>
      <c r="G23" s="71"/>
      <c r="H23" s="37"/>
      <c r="I23" s="37"/>
      <c r="J23" s="37"/>
    </row>
    <row r="24" spans="2:10" ht="15" customHeight="1">
      <c r="B24" s="72"/>
      <c r="C24" s="73"/>
      <c r="D24" s="73"/>
      <c r="E24" s="73"/>
      <c r="F24" s="73"/>
      <c r="G24" s="74"/>
      <c r="H24" s="37"/>
      <c r="I24" s="37"/>
      <c r="J24" s="37"/>
    </row>
    <row r="25" spans="2:9" s="1" customFormat="1" ht="15" customHeight="1">
      <c r="B25" s="75"/>
      <c r="C25" s="75"/>
      <c r="D25" s="75"/>
      <c r="E25" s="75"/>
      <c r="F25" s="75"/>
      <c r="G25" s="75"/>
      <c r="H25" s="75"/>
      <c r="I25" s="75"/>
    </row>
    <row r="26" spans="2:14" ht="15" customHeight="1">
      <c r="B26" s="76"/>
      <c r="C26" s="77"/>
      <c r="D26" s="78"/>
      <c r="E26" s="77"/>
      <c r="F26" s="77"/>
      <c r="G26" s="77"/>
      <c r="H26" s="77"/>
      <c r="I26" s="79"/>
      <c r="J26" s="80"/>
      <c r="K26" s="81"/>
      <c r="L26" s="81"/>
      <c r="M26" s="81"/>
      <c r="N26" s="81"/>
    </row>
    <row r="27" spans="2:14" ht="15" customHeight="1">
      <c r="B27" s="23"/>
      <c r="C27" s="174" t="s">
        <v>13</v>
      </c>
      <c r="D27" s="174"/>
      <c r="E27" s="174"/>
      <c r="F27" s="174"/>
      <c r="G27" s="174"/>
      <c r="H27" s="174"/>
      <c r="I27" s="82"/>
      <c r="J27" s="80"/>
      <c r="K27" s="81"/>
      <c r="L27" s="81"/>
      <c r="M27" s="81"/>
      <c r="N27" s="81"/>
    </row>
    <row r="28" spans="2:14" ht="15" customHeight="1">
      <c r="B28" s="23"/>
      <c r="C28" s="5" t="s">
        <v>44</v>
      </c>
      <c r="D28" s="2"/>
      <c r="E28" s="1"/>
      <c r="F28" s="1"/>
      <c r="G28" s="1"/>
      <c r="H28" s="1"/>
      <c r="I28" s="83"/>
      <c r="J28" s="80"/>
      <c r="K28" s="81"/>
      <c r="L28" s="81"/>
      <c r="M28" s="81"/>
      <c r="N28" s="81"/>
    </row>
    <row r="29" spans="2:14" ht="15" customHeight="1">
      <c r="B29" s="23"/>
      <c r="C29" s="1"/>
      <c r="D29" s="2"/>
      <c r="E29" s="1"/>
      <c r="F29" s="1"/>
      <c r="G29" s="1"/>
      <c r="H29" s="1"/>
      <c r="I29" s="83"/>
      <c r="J29" s="80"/>
      <c r="K29" s="81"/>
      <c r="L29" s="81"/>
      <c r="M29" s="81"/>
      <c r="N29" s="81"/>
    </row>
    <row r="30" spans="2:14" ht="21.75" customHeight="1">
      <c r="B30" s="23"/>
      <c r="C30" s="167" t="s">
        <v>5</v>
      </c>
      <c r="D30" s="167" t="s">
        <v>16</v>
      </c>
      <c r="E30" s="169" t="s">
        <v>0</v>
      </c>
      <c r="F30" s="169"/>
      <c r="G30" s="169" t="s">
        <v>1</v>
      </c>
      <c r="H30" s="169"/>
      <c r="I30" s="83"/>
      <c r="J30" s="80"/>
      <c r="K30" s="81"/>
      <c r="L30" s="81"/>
      <c r="M30" s="81"/>
      <c r="N30" s="81"/>
    </row>
    <row r="31" spans="2:14" ht="60" customHeight="1">
      <c r="B31" s="23"/>
      <c r="C31" s="168"/>
      <c r="D31" s="168"/>
      <c r="E31" s="84" t="s">
        <v>6</v>
      </c>
      <c r="F31" s="54" t="s">
        <v>17</v>
      </c>
      <c r="G31" s="84" t="s">
        <v>6</v>
      </c>
      <c r="H31" s="54" t="s">
        <v>17</v>
      </c>
      <c r="I31" s="83"/>
      <c r="J31" s="80"/>
      <c r="K31" s="81"/>
      <c r="L31" s="81"/>
      <c r="M31" s="81"/>
      <c r="N31" s="81"/>
    </row>
    <row r="32" spans="1:14" ht="15" customHeight="1">
      <c r="A32" s="85"/>
      <c r="B32" s="23"/>
      <c r="C32" s="86">
        <v>2003</v>
      </c>
      <c r="D32" s="87">
        <v>41848959</v>
      </c>
      <c r="E32" s="24">
        <v>818</v>
      </c>
      <c r="F32" s="25">
        <f>E32/(D32/100000)</f>
        <v>1.954648382054139</v>
      </c>
      <c r="G32" s="88"/>
      <c r="H32" s="89"/>
      <c r="I32" s="83"/>
      <c r="J32" s="80"/>
      <c r="K32" s="81"/>
      <c r="L32" s="81"/>
      <c r="M32" s="81"/>
      <c r="N32" s="81"/>
    </row>
    <row r="33" spans="1:14" ht="15" customHeight="1">
      <c r="A33" s="85"/>
      <c r="B33" s="23"/>
      <c r="C33" s="16">
        <v>2004</v>
      </c>
      <c r="D33" s="8">
        <v>42368489</v>
      </c>
      <c r="E33" s="26">
        <v>404</v>
      </c>
      <c r="F33" s="27">
        <f>E33/(D33/100000)</f>
        <v>0.953538843455097</v>
      </c>
      <c r="G33" s="90"/>
      <c r="H33" s="91"/>
      <c r="I33" s="83"/>
      <c r="J33" s="80"/>
      <c r="K33" s="81"/>
      <c r="L33" s="81"/>
      <c r="M33" s="81"/>
      <c r="N33" s="81"/>
    </row>
    <row r="34" spans="1:14" ht="15" customHeight="1">
      <c r="A34" s="85"/>
      <c r="B34" s="23"/>
      <c r="C34" s="16">
        <v>2005</v>
      </c>
      <c r="D34" s="8">
        <v>42888592</v>
      </c>
      <c r="E34" s="26">
        <v>403</v>
      </c>
      <c r="F34" s="27">
        <f>E34/(D34/100000)</f>
        <v>0.9396438101768414</v>
      </c>
      <c r="G34" s="90"/>
      <c r="H34" s="91"/>
      <c r="I34" s="83"/>
      <c r="J34" s="80"/>
      <c r="K34" s="81"/>
      <c r="L34" s="81"/>
      <c r="M34" s="81"/>
      <c r="N34" s="81"/>
    </row>
    <row r="35" spans="1:14" ht="15" customHeight="1">
      <c r="A35" s="85"/>
      <c r="B35" s="23"/>
      <c r="C35" s="16">
        <v>2006</v>
      </c>
      <c r="D35" s="8">
        <v>43405956</v>
      </c>
      <c r="E35" s="26">
        <v>363</v>
      </c>
      <c r="F35" s="27">
        <f>E35/(D35/100000)</f>
        <v>0.8362907615719833</v>
      </c>
      <c r="G35" s="90"/>
      <c r="H35" s="91"/>
      <c r="I35" s="83"/>
      <c r="J35" s="80"/>
      <c r="K35" s="81"/>
      <c r="L35" s="81"/>
      <c r="M35" s="81"/>
      <c r="N35" s="81"/>
    </row>
    <row r="36" spans="1:14" ht="15" customHeight="1">
      <c r="A36" s="85"/>
      <c r="B36" s="23"/>
      <c r="C36" s="16">
        <v>2007</v>
      </c>
      <c r="D36" s="8">
        <v>43926929</v>
      </c>
      <c r="E36" s="26" t="s">
        <v>33</v>
      </c>
      <c r="F36" s="27">
        <v>0.9606863252379878</v>
      </c>
      <c r="G36" s="16" t="s">
        <v>35</v>
      </c>
      <c r="H36" s="92">
        <v>0.7421415687857441</v>
      </c>
      <c r="I36" s="83"/>
      <c r="J36" s="80"/>
      <c r="K36" s="81"/>
      <c r="L36" s="81"/>
      <c r="M36" s="81"/>
      <c r="N36" s="81"/>
    </row>
    <row r="37" spans="1:12" ht="15" customHeight="1">
      <c r="A37" s="85"/>
      <c r="B37" s="23"/>
      <c r="C37" s="16">
        <v>2008</v>
      </c>
      <c r="D37" s="8">
        <v>44451147</v>
      </c>
      <c r="E37" s="26" t="s">
        <v>34</v>
      </c>
      <c r="F37" s="27">
        <v>0.4364341824520299</v>
      </c>
      <c r="G37" s="16" t="s">
        <v>36</v>
      </c>
      <c r="H37" s="92">
        <v>0.1957204838831268</v>
      </c>
      <c r="I37" s="83"/>
      <c r="J37" s="37"/>
      <c r="K37" s="37"/>
      <c r="L37" s="37"/>
    </row>
    <row r="38" spans="1:12" ht="15" customHeight="1">
      <c r="A38" s="85"/>
      <c r="B38" s="23"/>
      <c r="C38" s="16">
        <v>2009</v>
      </c>
      <c r="D38" s="8">
        <v>44978832</v>
      </c>
      <c r="E38" s="26"/>
      <c r="F38" s="26"/>
      <c r="G38" s="16">
        <v>102</v>
      </c>
      <c r="H38" s="92">
        <f>G38/(D38/100000)</f>
        <v>0.2267733408462007</v>
      </c>
      <c r="I38" s="83"/>
      <c r="J38" s="37"/>
      <c r="K38" s="37"/>
      <c r="L38" s="37"/>
    </row>
    <row r="39" spans="1:12" ht="15" customHeight="1">
      <c r="A39" s="85"/>
      <c r="B39" s="23"/>
      <c r="C39" s="16">
        <v>2010</v>
      </c>
      <c r="D39" s="8">
        <v>45509584</v>
      </c>
      <c r="E39" s="16"/>
      <c r="F39" s="16"/>
      <c r="G39" s="16">
        <v>100</v>
      </c>
      <c r="H39" s="92">
        <f>G39/(D39/100000)</f>
        <v>0.21973393560354232</v>
      </c>
      <c r="I39" s="83"/>
      <c r="J39" s="37"/>
      <c r="K39" s="37"/>
      <c r="L39" s="37"/>
    </row>
    <row r="40" spans="1:12" ht="15" customHeight="1">
      <c r="A40" s="85"/>
      <c r="B40" s="23"/>
      <c r="C40" s="16">
        <v>2011</v>
      </c>
      <c r="D40" s="8">
        <v>46044601</v>
      </c>
      <c r="E40" s="16"/>
      <c r="F40" s="16"/>
      <c r="G40" s="16">
        <v>104</v>
      </c>
      <c r="H40" s="92">
        <f>G40/(D40/100000)</f>
        <v>0.22586795789586708</v>
      </c>
      <c r="I40" s="83"/>
      <c r="J40" s="37"/>
      <c r="K40" s="37"/>
      <c r="L40" s="37"/>
    </row>
    <row r="41" spans="1:12" ht="15" customHeight="1">
      <c r="A41" s="85"/>
      <c r="B41" s="23"/>
      <c r="C41" s="16">
        <v>2012</v>
      </c>
      <c r="D41" s="8">
        <v>46581823</v>
      </c>
      <c r="E41" s="16"/>
      <c r="F41" s="16"/>
      <c r="G41" s="16">
        <v>105</v>
      </c>
      <c r="H41" s="92">
        <f>G41/(D41/100000)</f>
        <v>0.22540981275035113</v>
      </c>
      <c r="I41" s="83"/>
      <c r="J41" s="37"/>
      <c r="K41" s="37"/>
      <c r="L41" s="37"/>
    </row>
    <row r="42" spans="1:12" s="95" customFormat="1" ht="15" customHeight="1">
      <c r="A42" s="85"/>
      <c r="B42" s="93"/>
      <c r="C42" s="26">
        <v>2013</v>
      </c>
      <c r="D42" s="30">
        <v>47121089</v>
      </c>
      <c r="E42" s="26"/>
      <c r="F42" s="26"/>
      <c r="G42" s="26">
        <v>114</v>
      </c>
      <c r="H42" s="27">
        <f>G42/(D42/100000)</f>
        <v>0.24192989257951997</v>
      </c>
      <c r="I42" s="94"/>
      <c r="J42" s="37"/>
      <c r="K42" s="37"/>
      <c r="L42" s="37"/>
    </row>
    <row r="43" spans="1:12" s="95" customFormat="1" ht="15" customHeight="1">
      <c r="A43" s="85"/>
      <c r="B43" s="93"/>
      <c r="C43" s="26">
        <v>2014</v>
      </c>
      <c r="D43" s="30">
        <v>47661787</v>
      </c>
      <c r="E43" s="26"/>
      <c r="F43" s="26"/>
      <c r="G43" s="26">
        <v>80</v>
      </c>
      <c r="H43" s="27">
        <v>0.16784935067583598</v>
      </c>
      <c r="I43" s="94"/>
      <c r="J43" s="37"/>
      <c r="K43" s="37"/>
      <c r="L43" s="37"/>
    </row>
    <row r="44" spans="1:12" s="95" customFormat="1" ht="15" customHeight="1">
      <c r="A44" s="85"/>
      <c r="B44" s="93"/>
      <c r="C44" s="96">
        <v>2015</v>
      </c>
      <c r="D44" s="97">
        <v>48203405</v>
      </c>
      <c r="E44" s="96"/>
      <c r="F44" s="96"/>
      <c r="G44" s="96">
        <v>339</v>
      </c>
      <c r="H44" s="98">
        <f>G44/(D44/100000)</f>
        <v>0.7032698208767617</v>
      </c>
      <c r="I44" s="94"/>
      <c r="J44" s="37"/>
      <c r="K44" s="37"/>
      <c r="L44" s="37"/>
    </row>
    <row r="45" spans="2:12" ht="25.5" customHeight="1">
      <c r="B45" s="23"/>
      <c r="C45" s="178" t="s">
        <v>25</v>
      </c>
      <c r="D45" s="178"/>
      <c r="E45" s="178"/>
      <c r="F45" s="178"/>
      <c r="G45" s="178"/>
      <c r="H45" s="178"/>
      <c r="I45" s="83"/>
      <c r="J45" s="37"/>
      <c r="K45" s="37"/>
      <c r="L45" s="37"/>
    </row>
    <row r="46" spans="2:12" ht="14.25">
      <c r="B46" s="23"/>
      <c r="C46" s="164" t="s">
        <v>41</v>
      </c>
      <c r="D46" s="164"/>
      <c r="E46" s="164"/>
      <c r="F46" s="164"/>
      <c r="G46" s="164"/>
      <c r="H46" s="164"/>
      <c r="I46" s="83"/>
      <c r="J46" s="37"/>
      <c r="K46" s="37"/>
      <c r="L46" s="37"/>
    </row>
    <row r="47" spans="2:12" s="64" customFormat="1" ht="15" customHeight="1">
      <c r="B47" s="70"/>
      <c r="C47" s="172" t="s">
        <v>12</v>
      </c>
      <c r="D47" s="172"/>
      <c r="E47" s="172"/>
      <c r="F47" s="172"/>
      <c r="G47" s="172"/>
      <c r="H47" s="172"/>
      <c r="I47" s="99"/>
      <c r="J47" s="37"/>
      <c r="K47" s="37"/>
      <c r="L47" s="37"/>
    </row>
    <row r="48" spans="2:12" ht="15" customHeight="1">
      <c r="B48" s="23"/>
      <c r="C48" s="65" t="s">
        <v>43</v>
      </c>
      <c r="D48" s="65"/>
      <c r="E48" s="65"/>
      <c r="F48" s="65"/>
      <c r="G48" s="65"/>
      <c r="H48" s="65"/>
      <c r="I48" s="83"/>
      <c r="J48" s="37"/>
      <c r="K48" s="37"/>
      <c r="L48" s="37"/>
    </row>
    <row r="49" spans="2:12" ht="15" customHeight="1">
      <c r="B49" s="23"/>
      <c r="C49" s="160" t="s">
        <v>47</v>
      </c>
      <c r="D49" s="160"/>
      <c r="E49" s="160"/>
      <c r="F49" s="160"/>
      <c r="G49" s="160"/>
      <c r="H49" s="160"/>
      <c r="I49" s="83"/>
      <c r="J49" s="37"/>
      <c r="K49" s="37"/>
      <c r="L49" s="37"/>
    </row>
    <row r="50" spans="2:12" ht="15" customHeight="1">
      <c r="B50" s="100"/>
      <c r="C50" s="101"/>
      <c r="D50" s="101"/>
      <c r="E50" s="101"/>
      <c r="F50" s="101"/>
      <c r="G50" s="101"/>
      <c r="H50" s="101"/>
      <c r="I50" s="102"/>
      <c r="J50" s="37"/>
      <c r="K50" s="37"/>
      <c r="L50" s="37"/>
    </row>
    <row r="51" ht="15" customHeight="1"/>
    <row r="52" spans="2:14" ht="15" customHeight="1">
      <c r="B52" s="76"/>
      <c r="C52" s="77"/>
      <c r="D52" s="78"/>
      <c r="E52" s="77"/>
      <c r="F52" s="77"/>
      <c r="G52" s="77"/>
      <c r="H52" s="77"/>
      <c r="I52" s="79"/>
      <c r="J52" s="80"/>
      <c r="K52" s="81"/>
      <c r="L52" s="81"/>
      <c r="M52" s="81"/>
      <c r="N52" s="81"/>
    </row>
    <row r="53" spans="2:14" ht="15" customHeight="1">
      <c r="B53" s="23"/>
      <c r="C53" s="174" t="s">
        <v>2</v>
      </c>
      <c r="D53" s="174"/>
      <c r="E53" s="174"/>
      <c r="F53" s="174"/>
      <c r="G53" s="174"/>
      <c r="H53" s="174"/>
      <c r="I53" s="82"/>
      <c r="J53" s="80"/>
      <c r="K53" s="81"/>
      <c r="L53" s="81"/>
      <c r="M53" s="81"/>
      <c r="N53" s="81"/>
    </row>
    <row r="54" spans="2:14" ht="15" customHeight="1">
      <c r="B54" s="23"/>
      <c r="C54" s="5" t="s">
        <v>44</v>
      </c>
      <c r="D54" s="6"/>
      <c r="E54" s="5"/>
      <c r="F54" s="5"/>
      <c r="G54" s="5"/>
      <c r="H54" s="5"/>
      <c r="I54" s="83"/>
      <c r="J54" s="80"/>
      <c r="K54" s="81"/>
      <c r="L54" s="81"/>
      <c r="M54" s="81"/>
      <c r="N54" s="81"/>
    </row>
    <row r="55" spans="2:14" ht="15" customHeight="1">
      <c r="B55" s="23"/>
      <c r="C55" s="1"/>
      <c r="D55" s="2"/>
      <c r="E55" s="1"/>
      <c r="F55" s="1"/>
      <c r="G55" s="1"/>
      <c r="H55" s="1"/>
      <c r="I55" s="83"/>
      <c r="J55" s="80"/>
      <c r="K55" s="81"/>
      <c r="L55" s="81"/>
      <c r="M55" s="81"/>
      <c r="N55" s="81"/>
    </row>
    <row r="56" spans="2:14" ht="15" customHeight="1">
      <c r="B56" s="23"/>
      <c r="C56" s="167" t="s">
        <v>5</v>
      </c>
      <c r="D56" s="167" t="s">
        <v>16</v>
      </c>
      <c r="E56" s="169" t="s">
        <v>0</v>
      </c>
      <c r="F56" s="169"/>
      <c r="G56" s="169" t="s">
        <v>1</v>
      </c>
      <c r="H56" s="169"/>
      <c r="I56" s="83"/>
      <c r="J56" s="80"/>
      <c r="K56" s="81"/>
      <c r="L56" s="81"/>
      <c r="M56" s="81"/>
      <c r="N56" s="81"/>
    </row>
    <row r="57" spans="2:14" ht="51">
      <c r="B57" s="23"/>
      <c r="C57" s="168"/>
      <c r="D57" s="168"/>
      <c r="E57" s="84" t="s">
        <v>6</v>
      </c>
      <c r="F57" s="54" t="s">
        <v>17</v>
      </c>
      <c r="G57" s="84" t="s">
        <v>6</v>
      </c>
      <c r="H57" s="54" t="s">
        <v>17</v>
      </c>
      <c r="I57" s="83"/>
      <c r="J57" s="80"/>
      <c r="K57" s="81"/>
      <c r="L57" s="81"/>
      <c r="M57" s="81"/>
      <c r="N57" s="81"/>
    </row>
    <row r="58" spans="1:14" ht="15" customHeight="1">
      <c r="A58" s="85"/>
      <c r="B58" s="103"/>
      <c r="C58" s="86">
        <v>2003</v>
      </c>
      <c r="D58" s="87">
        <v>41848959</v>
      </c>
      <c r="E58" s="28">
        <v>6516</v>
      </c>
      <c r="F58" s="29">
        <f>E58/(D58/100000)</f>
        <v>15.570279776851796</v>
      </c>
      <c r="G58" s="87"/>
      <c r="H58" s="104"/>
      <c r="I58" s="83"/>
      <c r="J58" s="80"/>
      <c r="K58" s="81"/>
      <c r="L58" s="81"/>
      <c r="M58" s="81"/>
      <c r="N58" s="81"/>
    </row>
    <row r="59" spans="1:14" ht="15" customHeight="1">
      <c r="A59" s="85"/>
      <c r="B59" s="103"/>
      <c r="C59" s="16">
        <v>2004</v>
      </c>
      <c r="D59" s="8">
        <v>42368489</v>
      </c>
      <c r="E59" s="30">
        <v>3132</v>
      </c>
      <c r="F59" s="31">
        <f>E59/(D59/100000)</f>
        <v>7.392286281439019</v>
      </c>
      <c r="G59" s="8"/>
      <c r="H59" s="105"/>
      <c r="I59" s="83"/>
      <c r="J59" s="80"/>
      <c r="K59" s="81"/>
      <c r="L59" s="81"/>
      <c r="M59" s="81"/>
      <c r="N59" s="81"/>
    </row>
    <row r="60" spans="1:14" ht="15" customHeight="1">
      <c r="A60" s="85"/>
      <c r="B60" s="103"/>
      <c r="C60" s="16">
        <v>2005</v>
      </c>
      <c r="D60" s="8">
        <v>42888592</v>
      </c>
      <c r="E60" s="30">
        <v>2765</v>
      </c>
      <c r="F60" s="31">
        <f>E60/(D60/100000)</f>
        <v>6.446935819203391</v>
      </c>
      <c r="G60" s="8"/>
      <c r="H60" s="105"/>
      <c r="I60" s="83"/>
      <c r="J60" s="80"/>
      <c r="K60" s="81"/>
      <c r="L60" s="81"/>
      <c r="M60" s="81"/>
      <c r="N60" s="81"/>
    </row>
    <row r="61" spans="1:14" ht="15" customHeight="1">
      <c r="A61" s="85"/>
      <c r="B61" s="103"/>
      <c r="C61" s="16">
        <v>2006</v>
      </c>
      <c r="D61" s="8">
        <v>43405956</v>
      </c>
      <c r="E61" s="30">
        <v>4183</v>
      </c>
      <c r="F61" s="31">
        <f>E61/(D61/100000)</f>
        <v>9.636926324120129</v>
      </c>
      <c r="G61" s="8"/>
      <c r="H61" s="105"/>
      <c r="I61" s="83"/>
      <c r="J61" s="80"/>
      <c r="K61" s="81"/>
      <c r="L61" s="81"/>
      <c r="M61" s="81"/>
      <c r="N61" s="81"/>
    </row>
    <row r="62" spans="1:14" ht="15" customHeight="1">
      <c r="A62" s="85"/>
      <c r="B62" s="103"/>
      <c r="C62" s="16">
        <v>2007</v>
      </c>
      <c r="D62" s="8">
        <v>43926929</v>
      </c>
      <c r="E62" s="30" t="s">
        <v>37</v>
      </c>
      <c r="F62" s="31">
        <v>5.645739541682961</v>
      </c>
      <c r="G62" s="8" t="s">
        <v>39</v>
      </c>
      <c r="H62" s="106">
        <v>19.61894490734829</v>
      </c>
      <c r="I62" s="83"/>
      <c r="J62" s="80"/>
      <c r="K62" s="81"/>
      <c r="L62" s="81"/>
      <c r="M62" s="81"/>
      <c r="N62" s="81"/>
    </row>
    <row r="63" spans="1:12" ht="15" customHeight="1">
      <c r="A63" s="85"/>
      <c r="B63" s="103"/>
      <c r="C63" s="16">
        <v>2008</v>
      </c>
      <c r="D63" s="8">
        <v>44451147</v>
      </c>
      <c r="E63" s="30" t="s">
        <v>38</v>
      </c>
      <c r="F63" s="31">
        <v>4.76028211375513</v>
      </c>
      <c r="G63" s="8" t="s">
        <v>40</v>
      </c>
      <c r="H63" s="106">
        <v>20.19970373317926</v>
      </c>
      <c r="I63" s="83"/>
      <c r="J63" s="37"/>
      <c r="K63" s="37"/>
      <c r="L63" s="37"/>
    </row>
    <row r="64" spans="1:12" ht="15" customHeight="1">
      <c r="A64" s="85"/>
      <c r="B64" s="103"/>
      <c r="C64" s="16">
        <v>2009</v>
      </c>
      <c r="D64" s="8">
        <v>44978832</v>
      </c>
      <c r="E64" s="8"/>
      <c r="F64" s="10"/>
      <c r="G64" s="8">
        <v>6708</v>
      </c>
      <c r="H64" s="106">
        <f>G64/(D64/100000)</f>
        <v>14.913682062708965</v>
      </c>
      <c r="I64" s="83"/>
      <c r="J64" s="37"/>
      <c r="K64" s="37"/>
      <c r="L64" s="37"/>
    </row>
    <row r="65" spans="1:12" ht="15" customHeight="1">
      <c r="A65" s="85"/>
      <c r="B65" s="103"/>
      <c r="C65" s="16">
        <v>2010</v>
      </c>
      <c r="D65" s="8">
        <v>45509584</v>
      </c>
      <c r="E65" s="8"/>
      <c r="F65" s="10"/>
      <c r="G65" s="8">
        <v>5242</v>
      </c>
      <c r="H65" s="106">
        <f>G65/(D65/100000)</f>
        <v>11.518452904337689</v>
      </c>
      <c r="I65" s="83"/>
      <c r="J65" s="37"/>
      <c r="K65" s="37"/>
      <c r="L65" s="37"/>
    </row>
    <row r="66" spans="1:12" ht="15" customHeight="1">
      <c r="A66" s="85"/>
      <c r="B66" s="103"/>
      <c r="C66" s="14">
        <v>2011</v>
      </c>
      <c r="D66" s="8">
        <v>46044601</v>
      </c>
      <c r="E66" s="8"/>
      <c r="F66" s="10"/>
      <c r="G66" s="8">
        <v>5573</v>
      </c>
      <c r="H66" s="106">
        <f>G66/(D66/100000)</f>
        <v>12.103482013016032</v>
      </c>
      <c r="I66" s="83"/>
      <c r="J66" s="37"/>
      <c r="K66" s="37"/>
      <c r="L66" s="37"/>
    </row>
    <row r="67" spans="1:12" ht="15" customHeight="1">
      <c r="A67" s="85"/>
      <c r="B67" s="103"/>
      <c r="C67" s="14">
        <v>2012</v>
      </c>
      <c r="D67" s="8">
        <v>46581823</v>
      </c>
      <c r="E67" s="8"/>
      <c r="F67" s="10"/>
      <c r="G67" s="8">
        <v>5339</v>
      </c>
      <c r="H67" s="106">
        <f>G67/(D67/100000)</f>
        <v>11.461552288324997</v>
      </c>
      <c r="I67" s="83"/>
      <c r="J67" s="37"/>
      <c r="K67" s="37"/>
      <c r="L67" s="37"/>
    </row>
    <row r="68" spans="1:12" s="95" customFormat="1" ht="15" customHeight="1">
      <c r="A68" s="85"/>
      <c r="B68" s="107"/>
      <c r="C68" s="108">
        <v>2013</v>
      </c>
      <c r="D68" s="30">
        <v>47121089</v>
      </c>
      <c r="E68" s="30"/>
      <c r="F68" s="31"/>
      <c r="G68" s="30">
        <v>4807</v>
      </c>
      <c r="H68" s="109">
        <f>G68/(D68/100000)</f>
        <v>10.201377137103092</v>
      </c>
      <c r="I68" s="94"/>
      <c r="J68" s="37"/>
      <c r="K68" s="37"/>
      <c r="L68" s="37"/>
    </row>
    <row r="69" spans="1:12" s="95" customFormat="1" ht="15" customHeight="1">
      <c r="A69" s="85"/>
      <c r="B69" s="107"/>
      <c r="C69" s="108">
        <v>2014</v>
      </c>
      <c r="D69" s="30">
        <v>47661787</v>
      </c>
      <c r="E69" s="30"/>
      <c r="F69" s="31"/>
      <c r="G69" s="30">
        <v>2901</v>
      </c>
      <c r="H69" s="109">
        <f>G69/(D69/100000)</f>
        <v>6.086637078882502</v>
      </c>
      <c r="I69" s="94"/>
      <c r="J69" s="37"/>
      <c r="K69" s="37"/>
      <c r="L69" s="37"/>
    </row>
    <row r="70" spans="1:12" s="95" customFormat="1" ht="15" customHeight="1">
      <c r="A70" s="85"/>
      <c r="B70" s="107"/>
      <c r="C70" s="110">
        <v>2015</v>
      </c>
      <c r="D70" s="97">
        <v>48203405</v>
      </c>
      <c r="E70" s="97"/>
      <c r="F70" s="111"/>
      <c r="G70" s="97">
        <v>1251</v>
      </c>
      <c r="H70" s="112">
        <f>G70/(D70/100000)</f>
        <v>2.5952523478372536</v>
      </c>
      <c r="I70" s="94"/>
      <c r="J70" s="37"/>
      <c r="K70" s="37"/>
      <c r="L70" s="37"/>
    </row>
    <row r="71" spans="2:12" ht="25.5" customHeight="1">
      <c r="B71" s="23"/>
      <c r="C71" s="164" t="s">
        <v>24</v>
      </c>
      <c r="D71" s="164"/>
      <c r="E71" s="164"/>
      <c r="F71" s="164"/>
      <c r="G71" s="164"/>
      <c r="H71" s="164"/>
      <c r="I71" s="83"/>
      <c r="J71" s="37"/>
      <c r="K71" s="37"/>
      <c r="L71" s="37"/>
    </row>
    <row r="72" spans="2:12" ht="14.25">
      <c r="B72" s="23"/>
      <c r="C72" s="164" t="s">
        <v>41</v>
      </c>
      <c r="D72" s="164"/>
      <c r="E72" s="164"/>
      <c r="F72" s="164"/>
      <c r="G72" s="164"/>
      <c r="H72" s="164"/>
      <c r="I72" s="83"/>
      <c r="J72" s="37"/>
      <c r="K72" s="37"/>
      <c r="L72" s="37"/>
    </row>
    <row r="73" spans="2:12" ht="15" customHeight="1">
      <c r="B73" s="23"/>
      <c r="C73" s="165" t="s">
        <v>12</v>
      </c>
      <c r="D73" s="165"/>
      <c r="E73" s="165"/>
      <c r="F73" s="165"/>
      <c r="G73" s="165"/>
      <c r="H73" s="165"/>
      <c r="I73" s="83"/>
      <c r="J73" s="37"/>
      <c r="K73" s="37"/>
      <c r="L73" s="37"/>
    </row>
    <row r="74" spans="2:12" ht="15" customHeight="1">
      <c r="B74" s="23"/>
      <c r="C74" s="113" t="s">
        <v>43</v>
      </c>
      <c r="D74" s="113"/>
      <c r="E74" s="113"/>
      <c r="F74" s="113"/>
      <c r="G74" s="113"/>
      <c r="H74" s="113"/>
      <c r="I74" s="83"/>
      <c r="J74" s="37"/>
      <c r="K74" s="37"/>
      <c r="L74" s="37"/>
    </row>
    <row r="75" spans="2:12" ht="15" customHeight="1">
      <c r="B75" s="23"/>
      <c r="C75" s="160" t="s">
        <v>47</v>
      </c>
      <c r="D75" s="113"/>
      <c r="E75" s="113"/>
      <c r="F75" s="113"/>
      <c r="G75" s="113"/>
      <c r="H75" s="113"/>
      <c r="I75" s="83"/>
      <c r="J75" s="37"/>
      <c r="K75" s="37"/>
      <c r="L75" s="37"/>
    </row>
    <row r="76" spans="2:12" ht="15" customHeight="1">
      <c r="B76" s="100"/>
      <c r="C76" s="101"/>
      <c r="D76" s="101"/>
      <c r="E76" s="101"/>
      <c r="F76" s="101"/>
      <c r="G76" s="101"/>
      <c r="H76" s="101"/>
      <c r="I76" s="102"/>
      <c r="J76" s="37"/>
      <c r="K76" s="37"/>
      <c r="L76" s="37"/>
    </row>
    <row r="77" spans="2:9" ht="15" customHeight="1">
      <c r="B77" s="1"/>
      <c r="C77" s="13"/>
      <c r="D77" s="13"/>
      <c r="E77" s="13"/>
      <c r="F77" s="13"/>
      <c r="G77" s="13"/>
      <c r="H77" s="13"/>
      <c r="I77" s="1"/>
    </row>
    <row r="78" spans="2:10" ht="15" customHeight="1">
      <c r="B78" s="76"/>
      <c r="C78" s="77"/>
      <c r="D78" s="78"/>
      <c r="E78" s="77"/>
      <c r="F78" s="77"/>
      <c r="G78" s="79"/>
      <c r="H78" s="37"/>
      <c r="I78" s="37"/>
      <c r="J78" s="37"/>
    </row>
    <row r="79" spans="2:10" s="116" customFormat="1" ht="30" customHeight="1">
      <c r="B79" s="114"/>
      <c r="C79" s="166" t="s">
        <v>7</v>
      </c>
      <c r="D79" s="166"/>
      <c r="E79" s="166"/>
      <c r="F79" s="166"/>
      <c r="G79" s="115"/>
      <c r="H79" s="37"/>
      <c r="I79" s="37"/>
      <c r="J79" s="37"/>
    </row>
    <row r="80" spans="2:10" ht="19.5" customHeight="1">
      <c r="B80" s="23"/>
      <c r="C80" s="5" t="s">
        <v>44</v>
      </c>
      <c r="D80" s="6"/>
      <c r="E80" s="5"/>
      <c r="F80" s="5"/>
      <c r="G80" s="83"/>
      <c r="H80" s="37"/>
      <c r="I80" s="37"/>
      <c r="J80" s="37"/>
    </row>
    <row r="81" spans="2:10" ht="5.25" customHeight="1">
      <c r="B81" s="23"/>
      <c r="C81" s="1"/>
      <c r="D81" s="2"/>
      <c r="E81" s="1"/>
      <c r="F81" s="1"/>
      <c r="G81" s="83"/>
      <c r="H81" s="37"/>
      <c r="I81" s="37"/>
      <c r="J81" s="37"/>
    </row>
    <row r="82" spans="2:10" ht="18.75" customHeight="1">
      <c r="B82" s="23"/>
      <c r="C82" s="167" t="s">
        <v>5</v>
      </c>
      <c r="D82" s="167" t="s">
        <v>16</v>
      </c>
      <c r="E82" s="169" t="s">
        <v>1</v>
      </c>
      <c r="F82" s="169"/>
      <c r="G82" s="117"/>
      <c r="H82" s="37"/>
      <c r="I82" s="37"/>
      <c r="J82" s="37"/>
    </row>
    <row r="83" spans="2:10" ht="51">
      <c r="B83" s="23"/>
      <c r="C83" s="168"/>
      <c r="D83" s="168"/>
      <c r="E83" s="84" t="s">
        <v>6</v>
      </c>
      <c r="F83" s="54" t="s">
        <v>17</v>
      </c>
      <c r="G83" s="118"/>
      <c r="H83" s="37"/>
      <c r="I83" s="37"/>
      <c r="J83" s="37"/>
    </row>
    <row r="84" spans="2:10" ht="15" customHeight="1">
      <c r="B84" s="119"/>
      <c r="C84" s="86">
        <v>2003</v>
      </c>
      <c r="D84" s="87">
        <v>41848959</v>
      </c>
      <c r="E84" s="87" t="s">
        <v>19</v>
      </c>
      <c r="F84" s="120" t="s">
        <v>19</v>
      </c>
      <c r="G84" s="121"/>
      <c r="H84" s="37"/>
      <c r="I84" s="37"/>
      <c r="J84" s="37"/>
    </row>
    <row r="85" spans="2:10" ht="15" customHeight="1">
      <c r="B85" s="119"/>
      <c r="C85" s="16">
        <v>2004</v>
      </c>
      <c r="D85" s="8">
        <v>42368489</v>
      </c>
      <c r="E85" s="8">
        <v>3</v>
      </c>
      <c r="F85" s="122">
        <f aca="true" t="shared" si="0" ref="F85:F94">E85/(D85/100000)</f>
        <v>0.007080733986052701</v>
      </c>
      <c r="G85" s="121"/>
      <c r="H85" s="37"/>
      <c r="I85" s="37"/>
      <c r="J85" s="37"/>
    </row>
    <row r="86" spans="2:10" ht="15" customHeight="1">
      <c r="B86" s="119"/>
      <c r="C86" s="16">
        <v>2005</v>
      </c>
      <c r="D86" s="8">
        <v>42888592</v>
      </c>
      <c r="E86" s="8">
        <v>0</v>
      </c>
      <c r="F86" s="122">
        <f t="shared" si="0"/>
        <v>0</v>
      </c>
      <c r="G86" s="121"/>
      <c r="H86" s="37"/>
      <c r="I86" s="37"/>
      <c r="J86" s="37"/>
    </row>
    <row r="87" spans="2:10" ht="15" customHeight="1">
      <c r="B87" s="119"/>
      <c r="C87" s="16">
        <v>2006</v>
      </c>
      <c r="D87" s="8">
        <v>43405956</v>
      </c>
      <c r="E87" s="8">
        <v>0</v>
      </c>
      <c r="F87" s="122">
        <f t="shared" si="0"/>
        <v>0</v>
      </c>
      <c r="G87" s="121"/>
      <c r="H87" s="37"/>
      <c r="I87" s="37"/>
      <c r="J87" s="37"/>
    </row>
    <row r="88" spans="2:10" ht="15" customHeight="1">
      <c r="B88" s="119"/>
      <c r="C88" s="16">
        <v>2007</v>
      </c>
      <c r="D88" s="8">
        <v>43926929</v>
      </c>
      <c r="E88" s="8">
        <v>0</v>
      </c>
      <c r="F88" s="122">
        <f t="shared" si="0"/>
        <v>0</v>
      </c>
      <c r="G88" s="121"/>
      <c r="H88" s="37"/>
      <c r="I88" s="37"/>
      <c r="J88" s="37"/>
    </row>
    <row r="89" spans="2:10" ht="15" customHeight="1">
      <c r="B89" s="119"/>
      <c r="C89" s="16">
        <v>2008</v>
      </c>
      <c r="D89" s="8">
        <v>44451147</v>
      </c>
      <c r="E89" s="8">
        <v>0</v>
      </c>
      <c r="F89" s="122">
        <f t="shared" si="0"/>
        <v>0</v>
      </c>
      <c r="G89" s="121"/>
      <c r="H89" s="37"/>
      <c r="I89" s="37"/>
      <c r="J89" s="37"/>
    </row>
    <row r="90" spans="2:10" ht="15" customHeight="1">
      <c r="B90" s="119"/>
      <c r="C90" s="16">
        <v>2009</v>
      </c>
      <c r="D90" s="8">
        <v>44978832</v>
      </c>
      <c r="E90" s="8">
        <v>0</v>
      </c>
      <c r="F90" s="122">
        <f t="shared" si="0"/>
        <v>0</v>
      </c>
      <c r="G90" s="121"/>
      <c r="H90" s="37"/>
      <c r="I90" s="37"/>
      <c r="J90" s="37"/>
    </row>
    <row r="91" spans="2:10" ht="15" customHeight="1">
      <c r="B91" s="119"/>
      <c r="C91" s="16">
        <v>2010</v>
      </c>
      <c r="D91" s="8">
        <v>45509584</v>
      </c>
      <c r="E91" s="8">
        <v>0</v>
      </c>
      <c r="F91" s="122">
        <f t="shared" si="0"/>
        <v>0</v>
      </c>
      <c r="G91" s="121"/>
      <c r="H91" s="37"/>
      <c r="I91" s="37"/>
      <c r="J91" s="37"/>
    </row>
    <row r="92" spans="2:10" ht="15" customHeight="1">
      <c r="B92" s="119"/>
      <c r="C92" s="16">
        <v>2011</v>
      </c>
      <c r="D92" s="8">
        <v>46044601</v>
      </c>
      <c r="E92" s="8">
        <v>0</v>
      </c>
      <c r="F92" s="122">
        <f t="shared" si="0"/>
        <v>0</v>
      </c>
      <c r="G92" s="121"/>
      <c r="H92" s="37"/>
      <c r="I92" s="37"/>
      <c r="J92" s="37"/>
    </row>
    <row r="93" spans="2:10" ht="15" customHeight="1">
      <c r="B93" s="119"/>
      <c r="C93" s="16">
        <v>2012</v>
      </c>
      <c r="D93" s="8">
        <v>46581823</v>
      </c>
      <c r="E93" s="8">
        <v>0</v>
      </c>
      <c r="F93" s="122">
        <f t="shared" si="0"/>
        <v>0</v>
      </c>
      <c r="G93" s="83"/>
      <c r="H93" s="37"/>
      <c r="I93" s="37"/>
      <c r="J93" s="37"/>
    </row>
    <row r="94" spans="2:10" ht="15" customHeight="1">
      <c r="B94" s="119"/>
      <c r="C94" s="16">
        <v>2013</v>
      </c>
      <c r="D94" s="8">
        <v>47121089</v>
      </c>
      <c r="E94" s="8">
        <v>0</v>
      </c>
      <c r="F94" s="122">
        <f t="shared" si="0"/>
        <v>0</v>
      </c>
      <c r="G94" s="83"/>
      <c r="H94" s="37"/>
      <c r="I94" s="37"/>
      <c r="J94" s="37"/>
    </row>
    <row r="95" spans="2:10" ht="15" customHeight="1">
      <c r="B95" s="119"/>
      <c r="C95" s="16">
        <v>2014</v>
      </c>
      <c r="D95" s="8">
        <v>47661787</v>
      </c>
      <c r="E95" s="8">
        <v>0</v>
      </c>
      <c r="F95" s="122">
        <f>E95/(D95/100000)</f>
        <v>0</v>
      </c>
      <c r="G95" s="83"/>
      <c r="H95" s="37"/>
      <c r="I95" s="37"/>
      <c r="J95" s="37"/>
    </row>
    <row r="96" spans="2:10" ht="15" customHeight="1">
      <c r="B96" s="119"/>
      <c r="C96" s="15">
        <v>2015</v>
      </c>
      <c r="D96" s="123">
        <v>48203405</v>
      </c>
      <c r="E96" s="123">
        <v>0</v>
      </c>
      <c r="F96" s="35">
        <f>E96/(D96/100000)</f>
        <v>0</v>
      </c>
      <c r="G96" s="83"/>
      <c r="H96" s="37"/>
      <c r="I96" s="37"/>
      <c r="J96" s="37"/>
    </row>
    <row r="97" spans="2:10" ht="29.25" customHeight="1">
      <c r="B97" s="23"/>
      <c r="C97" s="171" t="s">
        <v>24</v>
      </c>
      <c r="D97" s="171"/>
      <c r="E97" s="171"/>
      <c r="F97" s="171"/>
      <c r="G97" s="124"/>
      <c r="H97" s="22"/>
      <c r="I97" s="37"/>
      <c r="J97" s="37"/>
    </row>
    <row r="98" spans="2:10" ht="48" customHeight="1">
      <c r="B98" s="23"/>
      <c r="C98" s="172" t="s">
        <v>20</v>
      </c>
      <c r="D98" s="172"/>
      <c r="E98" s="172"/>
      <c r="F98" s="172"/>
      <c r="G98" s="125"/>
      <c r="H98" s="126"/>
      <c r="I98" s="37"/>
      <c r="J98" s="37"/>
    </row>
    <row r="99" spans="2:10" ht="15" customHeight="1">
      <c r="B99" s="23"/>
      <c r="C99" s="65" t="s">
        <v>46</v>
      </c>
      <c r="D99" s="65"/>
      <c r="E99" s="65"/>
      <c r="F99" s="65"/>
      <c r="G99" s="127"/>
      <c r="H99" s="65"/>
      <c r="I99" s="37"/>
      <c r="J99" s="37"/>
    </row>
    <row r="100" spans="2:10" ht="15" customHeight="1">
      <c r="B100" s="23"/>
      <c r="C100" s="160" t="s">
        <v>47</v>
      </c>
      <c r="D100" s="160"/>
      <c r="E100" s="160"/>
      <c r="F100" s="160"/>
      <c r="G100" s="127"/>
      <c r="H100" s="160"/>
      <c r="I100" s="37"/>
      <c r="J100" s="37"/>
    </row>
    <row r="101" spans="2:10" ht="15" customHeight="1">
      <c r="B101" s="100"/>
      <c r="C101" s="101"/>
      <c r="D101" s="101"/>
      <c r="E101" s="101"/>
      <c r="F101" s="101"/>
      <c r="G101" s="128"/>
      <c r="H101" s="37"/>
      <c r="I101" s="37"/>
      <c r="J101" s="37"/>
    </row>
    <row r="102" spans="2:14" ht="15" customHeight="1">
      <c r="B102" s="1"/>
      <c r="C102" s="13"/>
      <c r="D102" s="13"/>
      <c r="E102" s="13"/>
      <c r="F102" s="13"/>
      <c r="G102" s="13"/>
      <c r="H102" s="13"/>
      <c r="I102" s="1"/>
      <c r="J102" s="1"/>
      <c r="K102" s="1"/>
      <c r="L102" s="1"/>
      <c r="M102" s="1"/>
      <c r="N102" s="1"/>
    </row>
    <row r="103" spans="2:14" ht="15" customHeight="1">
      <c r="B103" s="76"/>
      <c r="C103" s="77"/>
      <c r="D103" s="78"/>
      <c r="E103" s="77"/>
      <c r="F103" s="77"/>
      <c r="G103" s="79"/>
      <c r="H103" s="37"/>
      <c r="I103" s="37"/>
      <c r="J103" s="37"/>
      <c r="K103" s="2"/>
      <c r="L103" s="1"/>
      <c r="M103" s="1"/>
      <c r="N103" s="1"/>
    </row>
    <row r="104" spans="2:14" ht="15" customHeight="1">
      <c r="B104" s="23"/>
      <c r="C104" s="3" t="s">
        <v>9</v>
      </c>
      <c r="D104" s="3"/>
      <c r="E104" s="3"/>
      <c r="F104" s="3"/>
      <c r="G104" s="82"/>
      <c r="H104" s="37"/>
      <c r="I104" s="37"/>
      <c r="J104" s="37"/>
      <c r="K104" s="3"/>
      <c r="L104" s="3"/>
      <c r="M104" s="3"/>
      <c r="N104" s="4"/>
    </row>
    <row r="105" spans="2:14" ht="15" customHeight="1">
      <c r="B105" s="23"/>
      <c r="C105" s="5" t="s">
        <v>44</v>
      </c>
      <c r="D105" s="6"/>
      <c r="E105" s="5"/>
      <c r="F105" s="5"/>
      <c r="G105" s="83"/>
      <c r="H105" s="37"/>
      <c r="I105" s="37"/>
      <c r="J105" s="37"/>
      <c r="K105" s="6"/>
      <c r="L105" s="5"/>
      <c r="M105" s="5"/>
      <c r="N105" s="1"/>
    </row>
    <row r="106" spans="2:14" ht="15" customHeight="1">
      <c r="B106" s="23"/>
      <c r="C106" s="1"/>
      <c r="D106" s="2"/>
      <c r="E106" s="1"/>
      <c r="F106" s="1"/>
      <c r="G106" s="83"/>
      <c r="H106" s="37"/>
      <c r="I106" s="37"/>
      <c r="J106" s="37"/>
      <c r="K106" s="2"/>
      <c r="L106" s="1"/>
      <c r="M106" s="1"/>
      <c r="N106" s="1"/>
    </row>
    <row r="107" spans="2:14" ht="15" customHeight="1">
      <c r="B107" s="23"/>
      <c r="C107" s="167" t="s">
        <v>5</v>
      </c>
      <c r="D107" s="167" t="s">
        <v>21</v>
      </c>
      <c r="E107" s="169" t="s">
        <v>1</v>
      </c>
      <c r="F107" s="169"/>
      <c r="G107" s="117"/>
      <c r="H107" s="37"/>
      <c r="I107" s="37"/>
      <c r="J107" s="37"/>
      <c r="K107" s="21"/>
      <c r="L107" s="7"/>
      <c r="M107" s="7"/>
      <c r="N107" s="7"/>
    </row>
    <row r="108" spans="2:14" ht="51">
      <c r="B108" s="23"/>
      <c r="C108" s="168"/>
      <c r="D108" s="168"/>
      <c r="E108" s="84" t="s">
        <v>6</v>
      </c>
      <c r="F108" s="54" t="s">
        <v>17</v>
      </c>
      <c r="G108" s="118"/>
      <c r="H108" s="37"/>
      <c r="I108" s="37"/>
      <c r="J108" s="37"/>
      <c r="K108" s="21"/>
      <c r="L108" s="18"/>
      <c r="M108" s="18"/>
      <c r="N108" s="18"/>
    </row>
    <row r="109" spans="2:14" ht="15" customHeight="1">
      <c r="B109" s="23"/>
      <c r="C109" s="86">
        <v>2003</v>
      </c>
      <c r="D109" s="87">
        <v>13364635</v>
      </c>
      <c r="E109" s="87">
        <v>0</v>
      </c>
      <c r="F109" s="129">
        <f aca="true" t="shared" si="1" ref="F109:F116">E109/(D109/100000)</f>
        <v>0</v>
      </c>
      <c r="G109" s="121"/>
      <c r="H109" s="37"/>
      <c r="I109" s="37"/>
      <c r="J109" s="130"/>
      <c r="K109" s="8"/>
      <c r="L109" s="8"/>
      <c r="M109" s="9"/>
      <c r="N109" s="8"/>
    </row>
    <row r="110" spans="2:14" ht="15" customHeight="1">
      <c r="B110" s="23"/>
      <c r="C110" s="16">
        <v>2004</v>
      </c>
      <c r="D110" s="8">
        <v>13334790</v>
      </c>
      <c r="E110" s="8">
        <v>0</v>
      </c>
      <c r="F110" s="9">
        <f t="shared" si="1"/>
        <v>0</v>
      </c>
      <c r="G110" s="121"/>
      <c r="H110" s="37"/>
      <c r="I110" s="37"/>
      <c r="J110" s="130"/>
      <c r="K110" s="8"/>
      <c r="L110" s="8"/>
      <c r="M110" s="9"/>
      <c r="N110" s="8"/>
    </row>
    <row r="111" spans="2:14" ht="15" customHeight="1">
      <c r="B111" s="23"/>
      <c r="C111" s="16">
        <v>2005</v>
      </c>
      <c r="D111" s="8">
        <v>13300888</v>
      </c>
      <c r="E111" s="8">
        <v>0</v>
      </c>
      <c r="F111" s="9">
        <f t="shared" si="1"/>
        <v>0</v>
      </c>
      <c r="G111" s="121"/>
      <c r="H111" s="37"/>
      <c r="I111" s="37"/>
      <c r="J111" s="130"/>
      <c r="K111" s="8"/>
      <c r="L111" s="8"/>
      <c r="M111" s="9"/>
      <c r="N111" s="8"/>
    </row>
    <row r="112" spans="2:14" ht="15" customHeight="1">
      <c r="B112" s="23"/>
      <c r="C112" s="16">
        <v>2006</v>
      </c>
      <c r="D112" s="8">
        <v>13259795</v>
      </c>
      <c r="E112" s="8">
        <v>0</v>
      </c>
      <c r="F112" s="9">
        <f t="shared" si="1"/>
        <v>0</v>
      </c>
      <c r="G112" s="121"/>
      <c r="H112" s="37"/>
      <c r="I112" s="37"/>
      <c r="J112" s="130"/>
      <c r="K112" s="8"/>
      <c r="L112" s="8"/>
      <c r="M112" s="9"/>
      <c r="N112" s="8"/>
    </row>
    <row r="113" spans="2:14" ht="15" customHeight="1">
      <c r="B113" s="23"/>
      <c r="C113" s="16">
        <v>2007</v>
      </c>
      <c r="D113" s="8">
        <v>13203459</v>
      </c>
      <c r="E113" s="8">
        <v>0</v>
      </c>
      <c r="F113" s="9">
        <f t="shared" si="1"/>
        <v>0</v>
      </c>
      <c r="G113" s="121"/>
      <c r="H113" s="37"/>
      <c r="I113" s="37"/>
      <c r="J113" s="130"/>
      <c r="K113" s="8"/>
      <c r="L113" s="8"/>
      <c r="M113" s="9"/>
      <c r="N113" s="8"/>
    </row>
    <row r="114" spans="2:14" ht="15" customHeight="1">
      <c r="B114" s="23"/>
      <c r="C114" s="16">
        <v>2008</v>
      </c>
      <c r="D114" s="8">
        <v>13139399</v>
      </c>
      <c r="E114" s="8">
        <v>0</v>
      </c>
      <c r="F114" s="9">
        <f t="shared" si="1"/>
        <v>0</v>
      </c>
      <c r="G114" s="121"/>
      <c r="H114" s="37"/>
      <c r="I114" s="37"/>
      <c r="J114" s="130"/>
      <c r="K114" s="8"/>
      <c r="L114" s="8"/>
      <c r="M114" s="9"/>
      <c r="N114" s="8"/>
    </row>
    <row r="115" spans="2:14" ht="15" customHeight="1">
      <c r="B115" s="23"/>
      <c r="C115" s="16">
        <v>2009</v>
      </c>
      <c r="D115" s="8">
        <v>13073768</v>
      </c>
      <c r="E115" s="8">
        <v>1</v>
      </c>
      <c r="F115" s="10">
        <f t="shared" si="1"/>
        <v>0.0076489042791642</v>
      </c>
      <c r="G115" s="121"/>
      <c r="H115" s="37"/>
      <c r="I115" s="37"/>
      <c r="J115" s="130"/>
      <c r="K115" s="8"/>
      <c r="L115" s="8"/>
      <c r="M115" s="10"/>
      <c r="N115" s="8"/>
    </row>
    <row r="116" spans="2:14" ht="15" customHeight="1">
      <c r="B116" s="23"/>
      <c r="C116" s="16">
        <v>2010</v>
      </c>
      <c r="D116" s="8">
        <v>13012592</v>
      </c>
      <c r="E116" s="8">
        <v>0</v>
      </c>
      <c r="F116" s="10">
        <f t="shared" si="1"/>
        <v>0</v>
      </c>
      <c r="G116" s="121"/>
      <c r="H116" s="37"/>
      <c r="I116" s="37"/>
      <c r="J116" s="130"/>
      <c r="K116" s="8"/>
      <c r="L116" s="8"/>
      <c r="M116" s="10"/>
      <c r="N116" s="8"/>
    </row>
    <row r="117" spans="2:14" ht="15" customHeight="1">
      <c r="B117" s="23"/>
      <c r="C117" s="16">
        <v>2011</v>
      </c>
      <c r="D117" s="8">
        <v>12963772</v>
      </c>
      <c r="E117" s="8">
        <v>0</v>
      </c>
      <c r="F117" s="10">
        <f>E117/(D117/100000)</f>
        <v>0</v>
      </c>
      <c r="G117" s="121"/>
      <c r="H117" s="37"/>
      <c r="I117" s="37"/>
      <c r="J117" s="130"/>
      <c r="K117" s="8"/>
      <c r="L117" s="8"/>
      <c r="M117" s="10"/>
      <c r="N117" s="8"/>
    </row>
    <row r="118" spans="2:14" ht="15" customHeight="1">
      <c r="B118" s="23"/>
      <c r="C118" s="16">
        <v>2012</v>
      </c>
      <c r="D118" s="8">
        <v>12922990</v>
      </c>
      <c r="E118" s="8">
        <v>0</v>
      </c>
      <c r="F118" s="10">
        <v>0</v>
      </c>
      <c r="G118" s="121"/>
      <c r="H118" s="37"/>
      <c r="I118" s="37"/>
      <c r="J118" s="130"/>
      <c r="K118" s="8"/>
      <c r="L118" s="8"/>
      <c r="M118" s="10"/>
      <c r="N118" s="8"/>
    </row>
    <row r="119" spans="2:14" ht="15" customHeight="1">
      <c r="B119" s="23"/>
      <c r="C119" s="16">
        <v>2013</v>
      </c>
      <c r="D119" s="30">
        <v>12892289</v>
      </c>
      <c r="E119" s="8">
        <v>0</v>
      </c>
      <c r="F119" s="10">
        <f>E119/(D119/100000)</f>
        <v>0</v>
      </c>
      <c r="G119" s="121"/>
      <c r="H119" s="37"/>
      <c r="I119" s="37"/>
      <c r="J119" s="130"/>
      <c r="K119" s="8"/>
      <c r="L119" s="8"/>
      <c r="M119" s="10"/>
      <c r="N119" s="8"/>
    </row>
    <row r="120" spans="2:14" ht="15" customHeight="1">
      <c r="B120" s="23"/>
      <c r="C120" s="16">
        <v>2014</v>
      </c>
      <c r="D120" s="8">
        <v>12872589</v>
      </c>
      <c r="E120" s="8">
        <v>0</v>
      </c>
      <c r="F120" s="10">
        <v>0</v>
      </c>
      <c r="G120" s="121"/>
      <c r="H120" s="37"/>
      <c r="I120" s="37"/>
      <c r="J120" s="130"/>
      <c r="K120" s="8"/>
      <c r="L120" s="8"/>
      <c r="M120" s="10"/>
      <c r="N120" s="8"/>
    </row>
    <row r="121" spans="2:14" ht="15" customHeight="1">
      <c r="B121" s="23"/>
      <c r="C121" s="16">
        <v>2015</v>
      </c>
      <c r="D121" s="8">
        <v>12863023</v>
      </c>
      <c r="E121" s="8">
        <v>0</v>
      </c>
      <c r="F121" s="10">
        <f>E121/(D121/100000)</f>
        <v>0</v>
      </c>
      <c r="G121" s="121"/>
      <c r="H121" s="37"/>
      <c r="I121" s="37"/>
      <c r="J121" s="130"/>
      <c r="K121" s="8"/>
      <c r="L121" s="8"/>
      <c r="M121" s="10"/>
      <c r="N121" s="8"/>
    </row>
    <row r="122" spans="2:14" s="64" customFormat="1" ht="45" customHeight="1">
      <c r="B122" s="131"/>
      <c r="C122" s="173" t="s">
        <v>22</v>
      </c>
      <c r="D122" s="173"/>
      <c r="E122" s="173"/>
      <c r="F122" s="173"/>
      <c r="G122" s="132"/>
      <c r="H122" s="37"/>
      <c r="I122" s="37"/>
      <c r="J122" s="37"/>
      <c r="K122" s="8"/>
      <c r="L122" s="8"/>
      <c r="M122" s="10"/>
      <c r="N122" s="8"/>
    </row>
    <row r="123" spans="2:14" s="64" customFormat="1" ht="15" customHeight="1">
      <c r="B123" s="131"/>
      <c r="C123" s="133" t="s">
        <v>23</v>
      </c>
      <c r="D123" s="17"/>
      <c r="E123" s="17"/>
      <c r="F123" s="17"/>
      <c r="G123" s="132"/>
      <c r="H123" s="37"/>
      <c r="I123" s="37"/>
      <c r="J123" s="37"/>
      <c r="K123" s="22"/>
      <c r="L123" s="22"/>
      <c r="M123" s="22"/>
      <c r="N123" s="12"/>
    </row>
    <row r="124" spans="2:14" s="64" customFormat="1" ht="15" customHeight="1">
      <c r="B124" s="131"/>
      <c r="C124" s="65" t="s">
        <v>43</v>
      </c>
      <c r="D124" s="17"/>
      <c r="E124" s="17"/>
      <c r="F124" s="17"/>
      <c r="G124" s="132"/>
      <c r="H124" s="37"/>
      <c r="I124" s="37"/>
      <c r="J124" s="37"/>
      <c r="K124" s="17"/>
      <c r="L124" s="17"/>
      <c r="M124" s="17"/>
      <c r="N124" s="12"/>
    </row>
    <row r="125" spans="2:14" s="64" customFormat="1" ht="15" customHeight="1">
      <c r="B125" s="131"/>
      <c r="C125" s="160" t="s">
        <v>47</v>
      </c>
      <c r="D125" s="161"/>
      <c r="E125" s="161"/>
      <c r="F125" s="161"/>
      <c r="G125" s="132"/>
      <c r="H125" s="37"/>
      <c r="I125" s="37"/>
      <c r="J125" s="37"/>
      <c r="K125" s="161"/>
      <c r="L125" s="161"/>
      <c r="M125" s="161"/>
      <c r="N125" s="12"/>
    </row>
    <row r="126" spans="2:14" ht="15" customHeight="1">
      <c r="B126" s="100"/>
      <c r="C126" s="101"/>
      <c r="D126" s="101"/>
      <c r="E126" s="101"/>
      <c r="F126" s="101"/>
      <c r="G126" s="128"/>
      <c r="H126" s="37"/>
      <c r="I126" s="37"/>
      <c r="J126" s="37"/>
      <c r="K126" s="17"/>
      <c r="L126" s="17"/>
      <c r="M126" s="17"/>
      <c r="N126" s="12"/>
    </row>
    <row r="127" spans="2:14" ht="14.25">
      <c r="B127" s="1"/>
      <c r="C127" s="13"/>
      <c r="D127" s="13"/>
      <c r="E127" s="13"/>
      <c r="F127" s="13"/>
      <c r="G127" s="13"/>
      <c r="H127" s="13"/>
      <c r="I127" s="1"/>
      <c r="J127" s="13"/>
      <c r="K127" s="13"/>
      <c r="L127" s="13"/>
      <c r="M127" s="13"/>
      <c r="N127" s="13"/>
    </row>
    <row r="128" spans="2:9" ht="14.25" customHeight="1">
      <c r="B128" s="1"/>
      <c r="C128" s="13"/>
      <c r="D128" s="13"/>
      <c r="E128" s="13"/>
      <c r="F128" s="13"/>
      <c r="G128" s="13"/>
      <c r="H128" s="13"/>
      <c r="I128" s="1"/>
    </row>
    <row r="129" spans="2:12" ht="15" customHeight="1">
      <c r="B129" s="76"/>
      <c r="C129" s="77"/>
      <c r="D129" s="78"/>
      <c r="E129" s="77"/>
      <c r="F129" s="77"/>
      <c r="G129" s="77"/>
      <c r="H129" s="77"/>
      <c r="I129" s="77"/>
      <c r="J129" s="134"/>
      <c r="K129" s="37"/>
      <c r="L129" s="37"/>
    </row>
    <row r="130" spans="2:12" ht="15">
      <c r="B130" s="23"/>
      <c r="C130" s="174" t="s">
        <v>3</v>
      </c>
      <c r="D130" s="174"/>
      <c r="E130" s="174"/>
      <c r="F130" s="174"/>
      <c r="G130" s="174"/>
      <c r="H130" s="174"/>
      <c r="I130" s="1"/>
      <c r="J130" s="36"/>
      <c r="K130" s="37"/>
      <c r="L130" s="37"/>
    </row>
    <row r="131" spans="2:12" ht="15">
      <c r="B131" s="23"/>
      <c r="C131" s="5" t="s">
        <v>44</v>
      </c>
      <c r="D131" s="6"/>
      <c r="E131" s="5"/>
      <c r="F131" s="5"/>
      <c r="G131" s="5"/>
      <c r="H131" s="5"/>
      <c r="I131" s="1"/>
      <c r="J131" s="36"/>
      <c r="K131" s="37"/>
      <c r="L131" s="37"/>
    </row>
    <row r="132" spans="2:12" ht="15" customHeight="1">
      <c r="B132" s="23"/>
      <c r="C132" s="1"/>
      <c r="D132" s="2"/>
      <c r="E132" s="1"/>
      <c r="F132" s="1"/>
      <c r="G132" s="1"/>
      <c r="H132" s="1"/>
      <c r="I132" s="1"/>
      <c r="J132" s="36"/>
      <c r="K132" s="37"/>
      <c r="L132" s="37"/>
    </row>
    <row r="133" spans="2:12" ht="15" customHeight="1">
      <c r="B133" s="23"/>
      <c r="C133" s="167" t="s">
        <v>5</v>
      </c>
      <c r="D133" s="167" t="s">
        <v>11</v>
      </c>
      <c r="E133" s="169" t="s">
        <v>0</v>
      </c>
      <c r="F133" s="169"/>
      <c r="G133" s="169" t="s">
        <v>1</v>
      </c>
      <c r="H133" s="169"/>
      <c r="I133" s="1"/>
      <c r="J133" s="36"/>
      <c r="K133" s="37"/>
      <c r="L133" s="37"/>
    </row>
    <row r="134" spans="2:12" ht="51">
      <c r="B134" s="23"/>
      <c r="C134" s="168"/>
      <c r="D134" s="168"/>
      <c r="E134" s="84" t="s">
        <v>6</v>
      </c>
      <c r="F134" s="84" t="s">
        <v>26</v>
      </c>
      <c r="G134" s="84" t="s">
        <v>6</v>
      </c>
      <c r="H134" s="84" t="s">
        <v>26</v>
      </c>
      <c r="I134" s="1"/>
      <c r="J134" s="36"/>
      <c r="K134" s="37"/>
      <c r="L134" s="37"/>
    </row>
    <row r="135" spans="2:12" ht="15" customHeight="1">
      <c r="B135" s="23"/>
      <c r="C135" s="90">
        <v>2003</v>
      </c>
      <c r="D135" s="135"/>
      <c r="E135" s="136">
        <v>125040</v>
      </c>
      <c r="F135" s="104"/>
      <c r="G135" s="8"/>
      <c r="H135" s="8"/>
      <c r="I135" s="1"/>
      <c r="J135" s="36"/>
      <c r="K135" s="37"/>
      <c r="L135" s="37"/>
    </row>
    <row r="136" spans="2:12" ht="15" customHeight="1">
      <c r="B136" s="23"/>
      <c r="C136" s="90">
        <v>2004</v>
      </c>
      <c r="D136" s="135"/>
      <c r="E136" s="137">
        <v>126113</v>
      </c>
      <c r="F136" s="31"/>
      <c r="G136" s="8"/>
      <c r="H136" s="8"/>
      <c r="I136" s="1"/>
      <c r="J136" s="36"/>
      <c r="K136" s="37"/>
      <c r="L136" s="37"/>
    </row>
    <row r="137" spans="2:12" ht="15" customHeight="1">
      <c r="B137" s="23"/>
      <c r="C137" s="90">
        <v>2005</v>
      </c>
      <c r="D137" s="138">
        <v>9889988</v>
      </c>
      <c r="E137" s="137">
        <v>111555</v>
      </c>
      <c r="F137" s="31">
        <v>11.28</v>
      </c>
      <c r="G137" s="8"/>
      <c r="H137" s="8"/>
      <c r="I137" s="1"/>
      <c r="J137" s="36"/>
      <c r="K137" s="37"/>
      <c r="L137" s="37"/>
    </row>
    <row r="138" spans="2:12" ht="15" customHeight="1">
      <c r="B138" s="23"/>
      <c r="C138" s="90">
        <v>2006</v>
      </c>
      <c r="D138" s="138">
        <v>9949347</v>
      </c>
      <c r="E138" s="137">
        <v>92551</v>
      </c>
      <c r="F138" s="31">
        <v>9.3</v>
      </c>
      <c r="G138" s="8"/>
      <c r="H138" s="8"/>
      <c r="I138" s="1"/>
      <c r="J138" s="36"/>
      <c r="K138" s="37"/>
      <c r="L138" s="37"/>
    </row>
    <row r="139" spans="2:12" ht="15" customHeight="1">
      <c r="B139" s="23"/>
      <c r="C139" s="90">
        <v>2007</v>
      </c>
      <c r="D139" s="138">
        <v>10013750</v>
      </c>
      <c r="E139" s="137">
        <v>110502</v>
      </c>
      <c r="F139" s="31">
        <v>11.04</v>
      </c>
      <c r="G139" s="8"/>
      <c r="H139" s="8"/>
      <c r="I139" s="1"/>
      <c r="J139" s="36"/>
      <c r="K139" s="37"/>
      <c r="L139" s="37"/>
    </row>
    <row r="140" spans="2:12" ht="15" customHeight="1">
      <c r="B140" s="23"/>
      <c r="C140" s="90">
        <v>2008</v>
      </c>
      <c r="D140" s="138">
        <v>10083719</v>
      </c>
      <c r="E140" s="8"/>
      <c r="F140" s="8"/>
      <c r="G140" s="139">
        <v>62400</v>
      </c>
      <c r="H140" s="20">
        <f>G140*1000/D140</f>
        <v>6.188193066466846</v>
      </c>
      <c r="I140" s="1"/>
      <c r="J140" s="36"/>
      <c r="K140" s="37"/>
      <c r="L140" s="37"/>
    </row>
    <row r="141" spans="2:12" ht="15" customHeight="1">
      <c r="B141" s="23"/>
      <c r="C141" s="90">
        <v>2009</v>
      </c>
      <c r="D141" s="138">
        <v>10157351</v>
      </c>
      <c r="E141" s="8"/>
      <c r="F141" s="8"/>
      <c r="G141" s="139">
        <v>79285</v>
      </c>
      <c r="H141" s="20">
        <f>G141*1000/D141</f>
        <v>7.805676893512885</v>
      </c>
      <c r="I141" s="1"/>
      <c r="J141" s="36"/>
      <c r="K141" s="37"/>
      <c r="L141" s="37"/>
    </row>
    <row r="142" spans="2:12" ht="15" customHeight="1">
      <c r="B142" s="23"/>
      <c r="C142" s="90">
        <v>2010</v>
      </c>
      <c r="D142" s="138">
        <v>10244320</v>
      </c>
      <c r="E142" s="8"/>
      <c r="F142" s="8"/>
      <c r="G142" s="139">
        <v>117638</v>
      </c>
      <c r="H142" s="20">
        <f>G142*1000/D142</f>
        <v>11.483241445015384</v>
      </c>
      <c r="I142" s="1"/>
      <c r="J142" s="36"/>
      <c r="K142" s="37"/>
      <c r="L142" s="37"/>
    </row>
    <row r="143" spans="2:12" ht="15" customHeight="1">
      <c r="B143" s="23"/>
      <c r="C143" s="90">
        <v>2011</v>
      </c>
      <c r="D143" s="138">
        <v>10327557</v>
      </c>
      <c r="E143" s="8"/>
      <c r="F143" s="8"/>
      <c r="G143" s="139">
        <v>64427</v>
      </c>
      <c r="H143" s="20">
        <f>G143*1000/D143</f>
        <v>6.238358209981315</v>
      </c>
      <c r="I143" s="1"/>
      <c r="J143" s="36"/>
      <c r="K143" s="37"/>
      <c r="L143" s="37"/>
    </row>
    <row r="144" spans="2:12" ht="15" customHeight="1">
      <c r="B144" s="23"/>
      <c r="C144" s="16">
        <v>2012</v>
      </c>
      <c r="D144" s="138">
        <v>10419696</v>
      </c>
      <c r="E144" s="8"/>
      <c r="F144" s="8"/>
      <c r="G144" s="19">
        <v>60179</v>
      </c>
      <c r="H144" s="20">
        <f>G144*1000/D144</f>
        <v>5.775504390915052</v>
      </c>
      <c r="I144" s="1"/>
      <c r="J144" s="36"/>
      <c r="K144" s="37"/>
      <c r="L144" s="37"/>
    </row>
    <row r="145" spans="2:12" ht="15" customHeight="1">
      <c r="B145" s="23"/>
      <c r="C145" s="16">
        <v>2013</v>
      </c>
      <c r="D145" s="138">
        <v>10504265</v>
      </c>
      <c r="E145" s="16"/>
      <c r="F145" s="16"/>
      <c r="G145" s="19">
        <v>51722</v>
      </c>
      <c r="H145" s="20">
        <f>G145*1000/D145</f>
        <v>4.923904718702356</v>
      </c>
      <c r="I145" s="1"/>
      <c r="J145" s="36"/>
      <c r="K145" s="37"/>
      <c r="L145" s="37"/>
    </row>
    <row r="146" spans="2:12" ht="15" customHeight="1">
      <c r="B146" s="23"/>
      <c r="C146" s="16">
        <v>2014</v>
      </c>
      <c r="D146" s="163">
        <v>10596997</v>
      </c>
      <c r="E146" s="16"/>
      <c r="F146" s="16"/>
      <c r="G146" s="19">
        <v>40820</v>
      </c>
      <c r="H146" s="20">
        <v>3.852034684920643</v>
      </c>
      <c r="I146" s="1"/>
      <c r="J146" s="36"/>
      <c r="K146" s="37"/>
      <c r="L146" s="37"/>
    </row>
    <row r="147" spans="2:13" ht="15" customHeight="1">
      <c r="B147" s="23"/>
      <c r="C147" s="15">
        <v>2015</v>
      </c>
      <c r="D147" s="33">
        <v>10692759</v>
      </c>
      <c r="E147" s="15"/>
      <c r="F147" s="15"/>
      <c r="G147" s="34">
        <v>56705</v>
      </c>
      <c r="H147" s="35">
        <f>G147*1000/D147</f>
        <v>5.3031214862319445</v>
      </c>
      <c r="I147" s="1"/>
      <c r="J147" s="36"/>
      <c r="K147" s="37"/>
      <c r="L147" s="37"/>
      <c r="M147" s="38"/>
    </row>
    <row r="148" spans="2:12" ht="15" customHeight="1">
      <c r="B148" s="23"/>
      <c r="C148" s="170" t="s">
        <v>27</v>
      </c>
      <c r="D148" s="170"/>
      <c r="E148" s="170"/>
      <c r="F148" s="170"/>
      <c r="G148" s="170"/>
      <c r="H148" s="170"/>
      <c r="I148" s="1"/>
      <c r="J148" s="36"/>
      <c r="K148" s="37"/>
      <c r="L148" s="37"/>
    </row>
    <row r="149" spans="2:12" ht="15" customHeight="1">
      <c r="B149" s="23"/>
      <c r="C149" s="65" t="s">
        <v>28</v>
      </c>
      <c r="D149" s="65"/>
      <c r="E149" s="65"/>
      <c r="F149" s="65"/>
      <c r="G149" s="65"/>
      <c r="H149" s="65"/>
      <c r="I149" s="1"/>
      <c r="J149" s="36"/>
      <c r="K149" s="37"/>
      <c r="L149" s="37"/>
    </row>
    <row r="150" spans="2:12" ht="15" customHeight="1">
      <c r="B150" s="23"/>
      <c r="C150" s="170" t="s">
        <v>14</v>
      </c>
      <c r="D150" s="170"/>
      <c r="E150" s="170"/>
      <c r="F150" s="170"/>
      <c r="G150" s="170"/>
      <c r="H150" s="170"/>
      <c r="I150" s="1"/>
      <c r="J150" s="36"/>
      <c r="K150" s="37"/>
      <c r="L150" s="37"/>
    </row>
    <row r="151" spans="2:12" ht="15" customHeight="1">
      <c r="B151" s="23"/>
      <c r="C151" s="65" t="s">
        <v>43</v>
      </c>
      <c r="D151" s="65"/>
      <c r="E151" s="65"/>
      <c r="F151" s="65"/>
      <c r="G151" s="65"/>
      <c r="H151" s="65"/>
      <c r="I151" s="1"/>
      <c r="J151" s="36"/>
      <c r="K151" s="37"/>
      <c r="L151" s="37"/>
    </row>
    <row r="152" spans="2:12" ht="15" customHeight="1">
      <c r="B152" s="23"/>
      <c r="C152" s="160" t="s">
        <v>47</v>
      </c>
      <c r="D152" s="160"/>
      <c r="E152" s="160"/>
      <c r="F152" s="160"/>
      <c r="G152" s="160"/>
      <c r="H152" s="160"/>
      <c r="I152" s="1"/>
      <c r="J152" s="36"/>
      <c r="K152" s="37"/>
      <c r="L152" s="37"/>
    </row>
    <row r="153" spans="2:12" ht="15" customHeight="1">
      <c r="B153" s="100"/>
      <c r="C153" s="140"/>
      <c r="D153" s="141"/>
      <c r="E153" s="142"/>
      <c r="F153" s="143"/>
      <c r="G153" s="141"/>
      <c r="H153" s="140"/>
      <c r="I153" s="144"/>
      <c r="J153" s="36"/>
      <c r="K153" s="37"/>
      <c r="L153" s="37"/>
    </row>
    <row r="154" spans="3:8" ht="15" customHeight="1">
      <c r="C154" s="90"/>
      <c r="D154" s="138"/>
      <c r="E154" s="145"/>
      <c r="F154" s="146"/>
      <c r="G154" s="138"/>
      <c r="H154" s="90"/>
    </row>
    <row r="155" ht="15" customHeight="1"/>
    <row r="156" spans="2:12" ht="15" customHeight="1">
      <c r="B156" s="76"/>
      <c r="C156" s="77"/>
      <c r="D156" s="78"/>
      <c r="E156" s="77"/>
      <c r="F156" s="77"/>
      <c r="G156" s="77"/>
      <c r="H156" s="77"/>
      <c r="I156" s="77"/>
      <c r="J156" s="175"/>
      <c r="K156" s="176"/>
      <c r="L156" s="176"/>
    </row>
    <row r="157" spans="2:12" ht="15" customHeight="1">
      <c r="B157" s="23"/>
      <c r="C157" s="174" t="s">
        <v>4</v>
      </c>
      <c r="D157" s="174"/>
      <c r="E157" s="174"/>
      <c r="F157" s="174"/>
      <c r="G157" s="174"/>
      <c r="H157" s="174"/>
      <c r="I157" s="1"/>
      <c r="J157" s="175"/>
      <c r="K157" s="176"/>
      <c r="L157" s="176"/>
    </row>
    <row r="158" spans="2:12" ht="15" customHeight="1">
      <c r="B158" s="23"/>
      <c r="C158" s="174" t="s">
        <v>44</v>
      </c>
      <c r="D158" s="174"/>
      <c r="E158" s="5"/>
      <c r="F158" s="5"/>
      <c r="G158" s="5"/>
      <c r="H158" s="5"/>
      <c r="I158" s="1"/>
      <c r="J158" s="175"/>
      <c r="K158" s="176"/>
      <c r="L158" s="176"/>
    </row>
    <row r="159" spans="2:12" ht="15" customHeight="1">
      <c r="B159" s="23"/>
      <c r="C159" s="1"/>
      <c r="D159" s="2"/>
      <c r="E159" s="1"/>
      <c r="F159" s="1"/>
      <c r="G159" s="1"/>
      <c r="H159" s="1"/>
      <c r="I159" s="1"/>
      <c r="J159" s="175"/>
      <c r="K159" s="176"/>
      <c r="L159" s="176"/>
    </row>
    <row r="160" spans="2:12" ht="15" customHeight="1">
      <c r="B160" s="23"/>
      <c r="C160" s="167" t="s">
        <v>5</v>
      </c>
      <c r="D160" s="167" t="s">
        <v>11</v>
      </c>
      <c r="E160" s="169" t="s">
        <v>0</v>
      </c>
      <c r="F160" s="169"/>
      <c r="G160" s="169" t="s">
        <v>1</v>
      </c>
      <c r="H160" s="169"/>
      <c r="I160" s="1"/>
      <c r="J160" s="175"/>
      <c r="K160" s="176"/>
      <c r="L160" s="176"/>
    </row>
    <row r="161" spans="2:12" ht="51">
      <c r="B161" s="23"/>
      <c r="C161" s="168"/>
      <c r="D161" s="168"/>
      <c r="E161" s="84" t="s">
        <v>10</v>
      </c>
      <c r="F161" s="84" t="s">
        <v>29</v>
      </c>
      <c r="G161" s="84" t="s">
        <v>10</v>
      </c>
      <c r="H161" s="84" t="s">
        <v>29</v>
      </c>
      <c r="I161" s="1"/>
      <c r="J161" s="175"/>
      <c r="K161" s="176"/>
      <c r="L161" s="176"/>
    </row>
    <row r="162" spans="2:12" ht="15" customHeight="1">
      <c r="B162" s="23"/>
      <c r="C162" s="86">
        <v>2003</v>
      </c>
      <c r="D162" s="87">
        <v>41847421</v>
      </c>
      <c r="E162" s="87">
        <v>59169</v>
      </c>
      <c r="F162" s="147"/>
      <c r="G162" s="8"/>
      <c r="H162" s="8"/>
      <c r="I162" s="1"/>
      <c r="J162" s="175"/>
      <c r="K162" s="176"/>
      <c r="L162" s="176"/>
    </row>
    <row r="163" spans="2:12" ht="15" customHeight="1">
      <c r="B163" s="23"/>
      <c r="C163" s="16">
        <v>2004</v>
      </c>
      <c r="D163" s="8">
        <v>20198183</v>
      </c>
      <c r="E163" s="8">
        <v>24460</v>
      </c>
      <c r="F163" s="148">
        <v>121.1</v>
      </c>
      <c r="G163" s="8"/>
      <c r="H163" s="8"/>
      <c r="I163" s="1"/>
      <c r="J163" s="175"/>
      <c r="K163" s="176"/>
      <c r="L163" s="176"/>
    </row>
    <row r="164" spans="2:12" ht="15" customHeight="1">
      <c r="B164" s="23"/>
      <c r="C164" s="16">
        <v>2005</v>
      </c>
      <c r="D164" s="8">
        <v>25681325</v>
      </c>
      <c r="E164" s="8">
        <v>42631</v>
      </c>
      <c r="F164" s="148">
        <v>166</v>
      </c>
      <c r="G164" s="8"/>
      <c r="H164" s="8"/>
      <c r="I164" s="1"/>
      <c r="J164" s="175"/>
      <c r="K164" s="176"/>
      <c r="L164" s="176"/>
    </row>
    <row r="165" spans="2:12" ht="15" customHeight="1">
      <c r="B165" s="23"/>
      <c r="C165" s="16">
        <v>2006</v>
      </c>
      <c r="D165" s="8">
        <v>23013142</v>
      </c>
      <c r="E165" s="8">
        <v>38524</v>
      </c>
      <c r="F165" s="148">
        <v>167.4</v>
      </c>
      <c r="G165" s="8"/>
      <c r="H165" s="8"/>
      <c r="I165" s="1"/>
      <c r="J165" s="175"/>
      <c r="K165" s="176"/>
      <c r="L165" s="176"/>
    </row>
    <row r="166" spans="2:12" ht="15" customHeight="1">
      <c r="B166" s="23"/>
      <c r="C166" s="16">
        <v>2007</v>
      </c>
      <c r="D166" s="8">
        <v>22916315</v>
      </c>
      <c r="E166" s="8">
        <v>43541</v>
      </c>
      <c r="F166" s="148">
        <v>190</v>
      </c>
      <c r="G166" s="8"/>
      <c r="H166" s="8"/>
      <c r="I166" s="1"/>
      <c r="J166" s="175"/>
      <c r="K166" s="176"/>
      <c r="L166" s="176"/>
    </row>
    <row r="167" spans="2:12" ht="15" customHeight="1">
      <c r="B167" s="23"/>
      <c r="C167" s="16">
        <v>2008</v>
      </c>
      <c r="D167" s="8">
        <v>21893956</v>
      </c>
      <c r="E167" s="8"/>
      <c r="F167" s="8"/>
      <c r="G167" s="149">
        <v>37145</v>
      </c>
      <c r="H167" s="150">
        <f>G167/(D167/100000)</f>
        <v>169.65869484710757</v>
      </c>
      <c r="I167" s="1"/>
      <c r="J167" s="175"/>
      <c r="K167" s="176"/>
      <c r="L167" s="176"/>
    </row>
    <row r="168" spans="2:12" ht="15" customHeight="1">
      <c r="B168" s="23"/>
      <c r="C168" s="16">
        <v>2009</v>
      </c>
      <c r="D168" s="8">
        <v>23276384</v>
      </c>
      <c r="E168" s="8"/>
      <c r="F168" s="8"/>
      <c r="G168" s="149">
        <v>51543</v>
      </c>
      <c r="H168" s="150">
        <f>G168/(D168/100000)</f>
        <v>221.43903451670158</v>
      </c>
      <c r="I168" s="1"/>
      <c r="J168" s="175"/>
      <c r="K168" s="176"/>
      <c r="L168" s="176"/>
    </row>
    <row r="169" spans="2:12" ht="15" customHeight="1">
      <c r="B169" s="23"/>
      <c r="C169" s="16">
        <v>2010</v>
      </c>
      <c r="D169" s="8">
        <v>23607414</v>
      </c>
      <c r="E169" s="8"/>
      <c r="F169" s="8"/>
      <c r="G169" s="149">
        <v>157202</v>
      </c>
      <c r="H169" s="150">
        <f>G169/(D169/100000)</f>
        <v>665.9009750072584</v>
      </c>
      <c r="I169" s="1"/>
      <c r="J169" s="175"/>
      <c r="K169" s="176"/>
      <c r="L169" s="176"/>
    </row>
    <row r="170" spans="2:12" ht="15" customHeight="1">
      <c r="B170" s="23"/>
      <c r="C170" s="16">
        <v>2011</v>
      </c>
      <c r="D170" s="8">
        <v>23942856</v>
      </c>
      <c r="E170" s="8"/>
      <c r="F170" s="8"/>
      <c r="G170" s="149">
        <v>30694</v>
      </c>
      <c r="H170" s="150">
        <f>G170/(D170/100000)</f>
        <v>128.1969034938856</v>
      </c>
      <c r="I170" s="1"/>
      <c r="J170" s="175"/>
      <c r="K170" s="176"/>
      <c r="L170" s="176"/>
    </row>
    <row r="171" spans="2:12" ht="15" customHeight="1">
      <c r="B171" s="23"/>
      <c r="C171" s="16">
        <v>2012</v>
      </c>
      <c r="D171" s="8">
        <v>24277528</v>
      </c>
      <c r="E171" s="8"/>
      <c r="F171" s="8"/>
      <c r="G171" s="151">
        <v>53879</v>
      </c>
      <c r="H171" s="150">
        <f>G171/(D171/100000)</f>
        <v>221.92951440525576</v>
      </c>
      <c r="I171" s="1"/>
      <c r="J171" s="175"/>
      <c r="K171" s="176"/>
      <c r="L171" s="176"/>
    </row>
    <row r="172" spans="2:12" ht="15" customHeight="1">
      <c r="B172" s="23"/>
      <c r="C172" s="16">
        <v>2013</v>
      </c>
      <c r="D172" s="8">
        <v>26430512</v>
      </c>
      <c r="E172" s="8"/>
      <c r="F172" s="8"/>
      <c r="G172" s="151">
        <v>125554</v>
      </c>
      <c r="H172" s="150">
        <f>G172/(D172/100000)</f>
        <v>475.03430883215583</v>
      </c>
      <c r="I172" s="1"/>
      <c r="J172" s="175"/>
      <c r="K172" s="176"/>
      <c r="L172" s="176"/>
    </row>
    <row r="173" spans="2:12" ht="15" customHeight="1">
      <c r="B173" s="23"/>
      <c r="C173" s="16">
        <v>2014</v>
      </c>
      <c r="D173" s="8">
        <v>26714702</v>
      </c>
      <c r="E173" s="8"/>
      <c r="F173" s="8"/>
      <c r="G173" s="151">
        <v>107971</v>
      </c>
      <c r="H173" s="150">
        <f>G173/(D173/100000)</f>
        <v>404.1632206864969</v>
      </c>
      <c r="I173" s="1"/>
      <c r="J173" s="175"/>
      <c r="K173" s="176"/>
      <c r="L173" s="176"/>
    </row>
    <row r="174" spans="2:12" ht="15" customHeight="1">
      <c r="B174" s="23"/>
      <c r="C174" s="15">
        <v>2015</v>
      </c>
      <c r="D174" s="123">
        <v>28029093</v>
      </c>
      <c r="E174" s="123"/>
      <c r="F174" s="123"/>
      <c r="G174" s="152">
        <v>96701</v>
      </c>
      <c r="H174" s="153">
        <f>G174/(D174/100000)</f>
        <v>345.00224463203284</v>
      </c>
      <c r="I174" s="1"/>
      <c r="J174" s="175"/>
      <c r="K174" s="176"/>
      <c r="L174" s="176"/>
    </row>
    <row r="175" spans="2:12" ht="15" customHeight="1">
      <c r="B175" s="23"/>
      <c r="C175" s="12" t="s">
        <v>32</v>
      </c>
      <c r="D175" s="12"/>
      <c r="E175" s="12"/>
      <c r="F175" s="12"/>
      <c r="G175" s="12"/>
      <c r="H175" s="12"/>
      <c r="I175" s="1"/>
      <c r="J175" s="175"/>
      <c r="K175" s="176"/>
      <c r="L175" s="176"/>
    </row>
    <row r="176" spans="2:12" ht="15" customHeight="1">
      <c r="B176" s="23"/>
      <c r="C176" s="177" t="s">
        <v>31</v>
      </c>
      <c r="D176" s="177"/>
      <c r="E176" s="177"/>
      <c r="F176" s="177"/>
      <c r="G176" s="177"/>
      <c r="H176" s="177"/>
      <c r="I176" s="177"/>
      <c r="J176" s="175"/>
      <c r="K176" s="176"/>
      <c r="L176" s="176"/>
    </row>
    <row r="177" spans="2:12" ht="15" customHeight="1">
      <c r="B177" s="23"/>
      <c r="C177" s="65" t="s">
        <v>30</v>
      </c>
      <c r="D177" s="133"/>
      <c r="E177" s="133"/>
      <c r="F177" s="133"/>
      <c r="G177" s="133"/>
      <c r="H177" s="133"/>
      <c r="I177" s="1"/>
      <c r="J177" s="175"/>
      <c r="K177" s="176"/>
      <c r="L177" s="176"/>
    </row>
    <row r="178" spans="2:12" ht="15" customHeight="1">
      <c r="B178" s="23"/>
      <c r="C178" s="65" t="s">
        <v>43</v>
      </c>
      <c r="D178" s="65"/>
      <c r="E178" s="65"/>
      <c r="F178" s="65"/>
      <c r="G178" s="65"/>
      <c r="H178" s="65"/>
      <c r="I178" s="1"/>
      <c r="J178" s="175"/>
      <c r="K178" s="176"/>
      <c r="L178" s="176"/>
    </row>
    <row r="179" spans="2:12" ht="15" customHeight="1">
      <c r="B179" s="23"/>
      <c r="C179" s="160" t="s">
        <v>47</v>
      </c>
      <c r="D179" s="160"/>
      <c r="E179" s="160"/>
      <c r="F179" s="160"/>
      <c r="G179" s="160"/>
      <c r="H179" s="160"/>
      <c r="I179" s="1"/>
      <c r="J179" s="175"/>
      <c r="K179" s="176"/>
      <c r="L179" s="176"/>
    </row>
    <row r="180" spans="2:12" ht="15" customHeight="1">
      <c r="B180" s="100"/>
      <c r="C180" s="144"/>
      <c r="D180" s="154"/>
      <c r="E180" s="144"/>
      <c r="F180" s="144"/>
      <c r="G180" s="144"/>
      <c r="H180" s="144"/>
      <c r="I180" s="144"/>
      <c r="J180" s="175"/>
      <c r="K180" s="176"/>
      <c r="L180" s="176"/>
    </row>
    <row r="182" ht="14.25">
      <c r="D182" s="32"/>
    </row>
  </sheetData>
  <sheetProtection/>
  <mergeCells count="52">
    <mergeCell ref="B2:E3"/>
    <mergeCell ref="K8:K9"/>
    <mergeCell ref="L8:L9"/>
    <mergeCell ref="M8:N8"/>
    <mergeCell ref="C9:C10"/>
    <mergeCell ref="D9:D10"/>
    <mergeCell ref="E9:F9"/>
    <mergeCell ref="G56:H56"/>
    <mergeCell ref="C30:C31"/>
    <mergeCell ref="D30:D31"/>
    <mergeCell ref="E30:F30"/>
    <mergeCell ref="G30:H30"/>
    <mergeCell ref="C45:H45"/>
    <mergeCell ref="C46:H46"/>
    <mergeCell ref="C47:H47"/>
    <mergeCell ref="C53:H53"/>
    <mergeCell ref="C56:C57"/>
    <mergeCell ref="D56:D57"/>
    <mergeCell ref="E56:F56"/>
    <mergeCell ref="K15:N15"/>
    <mergeCell ref="K16:N16"/>
    <mergeCell ref="C20:F20"/>
    <mergeCell ref="C21:F21"/>
    <mergeCell ref="C27:H27"/>
    <mergeCell ref="C150:H150"/>
    <mergeCell ref="J156:L180"/>
    <mergeCell ref="C157:H157"/>
    <mergeCell ref="C158:D158"/>
    <mergeCell ref="C160:C161"/>
    <mergeCell ref="D160:D161"/>
    <mergeCell ref="E160:F160"/>
    <mergeCell ref="G160:H160"/>
    <mergeCell ref="C176:I176"/>
    <mergeCell ref="C148:H148"/>
    <mergeCell ref="C97:F97"/>
    <mergeCell ref="C98:F98"/>
    <mergeCell ref="C107:C108"/>
    <mergeCell ref="D107:D108"/>
    <mergeCell ref="E107:F107"/>
    <mergeCell ref="C122:F122"/>
    <mergeCell ref="C130:H130"/>
    <mergeCell ref="C133:C134"/>
    <mergeCell ref="D133:D134"/>
    <mergeCell ref="E133:F133"/>
    <mergeCell ref="G133:H133"/>
    <mergeCell ref="C71:H71"/>
    <mergeCell ref="C73:H73"/>
    <mergeCell ref="C79:F79"/>
    <mergeCell ref="C82:C83"/>
    <mergeCell ref="D82:D83"/>
    <mergeCell ref="E82:F82"/>
    <mergeCell ref="C72:H7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2011-10-06T15:47:23Z</cp:lastPrinted>
  <dcterms:created xsi:type="dcterms:W3CDTF">2011-03-02T15:12:18Z</dcterms:created>
  <dcterms:modified xsi:type="dcterms:W3CDTF">2017-10-06T19:29:47Z</dcterms:modified>
  <cp:category/>
  <cp:version/>
  <cp:contentType/>
  <cp:contentStatus/>
</cp:coreProperties>
</file>