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orbilidad respiratorias agudas" sheetId="1" r:id="rId1"/>
  </sheets>
  <definedNames/>
  <calcPr fullCalcOnLoad="1"/>
</workbook>
</file>

<file path=xl/sharedStrings.xml><?xml version="1.0" encoding="utf-8"?>
<sst xmlns="http://schemas.openxmlformats.org/spreadsheetml/2006/main" count="115" uniqueCount="49">
  <si>
    <t>Departamento</t>
  </si>
  <si>
    <t>Total nacional</t>
  </si>
  <si>
    <t>Amazonas</t>
  </si>
  <si>
    <t>Antioquia</t>
  </si>
  <si>
    <t>Arauca</t>
  </si>
  <si>
    <t>Atlántico</t>
  </si>
  <si>
    <t>Bogotá D.C</t>
  </si>
  <si>
    <t>Bolívar</t>
  </si>
  <si>
    <t xml:space="preserve">Boyacá </t>
  </si>
  <si>
    <t>Caldas</t>
  </si>
  <si>
    <t xml:space="preserve">Caquetá </t>
  </si>
  <si>
    <t>Casanare</t>
  </si>
  <si>
    <t>Cauca</t>
  </si>
  <si>
    <t>Cesar</t>
  </si>
  <si>
    <t xml:space="preserve">Chocó </t>
  </si>
  <si>
    <t>Córdoba</t>
  </si>
  <si>
    <t>Cundinamarca</t>
  </si>
  <si>
    <t>Guainía</t>
  </si>
  <si>
    <t>Guaviare</t>
  </si>
  <si>
    <t>Huila</t>
  </si>
  <si>
    <t>La Guajira</t>
  </si>
  <si>
    <t>Magdalena</t>
  </si>
  <si>
    <t xml:space="preserve">Meta </t>
  </si>
  <si>
    <t>Nariño</t>
  </si>
  <si>
    <t>Norte de Santander</t>
  </si>
  <si>
    <t xml:space="preserve">Putumayo </t>
  </si>
  <si>
    <t xml:space="preserve">Quindío </t>
  </si>
  <si>
    <t>Risaralda</t>
  </si>
  <si>
    <t>Santander</t>
  </si>
  <si>
    <t>Sucre</t>
  </si>
  <si>
    <t>Tolima</t>
  </si>
  <si>
    <t>Vaupés</t>
  </si>
  <si>
    <t>(-)</t>
  </si>
  <si>
    <t xml:space="preserve">Vichada </t>
  </si>
  <si>
    <t>Casos 
(No.)</t>
  </si>
  <si>
    <t>Colombia. Tasa de morbilidad atribuible a enfermedades respiratorias agudas, por año, según departamento.</t>
  </si>
  <si>
    <t xml:space="preserve">Archipielago de San Andrés </t>
  </si>
  <si>
    <t>Valle del Cauca</t>
  </si>
  <si>
    <t>Población 
(Mil hab.)</t>
  </si>
  <si>
    <t>(-) No existen datos</t>
  </si>
  <si>
    <t>(1) IRA: Infección Respiratoria Aguda o Enfermedad Respiratoria Aguda</t>
  </si>
  <si>
    <r>
      <t>Tasa de morbilidad atribuible a IRA</t>
    </r>
    <r>
      <rPr>
        <vertAlign val="superscript"/>
        <sz val="10"/>
        <color indexed="8"/>
        <rFont val="Arial"/>
        <family val="2"/>
      </rPr>
      <t>(1)</t>
    </r>
    <r>
      <rPr>
        <sz val="10"/>
        <color indexed="8"/>
        <rFont val="Arial"/>
        <family val="2"/>
      </rPr>
      <t xml:space="preserve">
(No./Mil hab.)</t>
    </r>
  </si>
  <si>
    <r>
      <t>Fuente:</t>
    </r>
    <r>
      <rPr>
        <sz val="12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Bases de datos Sistema de Vigilancia en Salud Pública - SIVIGILA del Instituto Nacional de Salud - INS. Proyecciones de población Censo 2005 del Departamento Administrativo Nacional de Estadística - DANE. 
Compilación: Investigación de indicadores ambientales de iniciativas internacionales, Dirección de Metodología y Producción Estadística – DIMPE, Componente Ambiental- DANE</t>
    </r>
  </si>
  <si>
    <t>2007-2012</t>
  </si>
  <si>
    <t>Cartagena</t>
  </si>
  <si>
    <t>Barranquilla</t>
  </si>
  <si>
    <t>Santa Marta</t>
  </si>
  <si>
    <t>Fecha: 09/10/2012 - 16:40 pm.</t>
  </si>
  <si>
    <t>Iniciativa Latinoamericana y Caribeña para el Desarrollo Sostenible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</si>
</sst>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0"/>
    <numFmt numFmtId="177" formatCode="_(* #,##0_);_(* \(#,##0\);_(* &quot;-&quot;??_);_(@_)"/>
    <numFmt numFmtId="178" formatCode="0.00000"/>
    <numFmt numFmtId="179" formatCode="0.0000"/>
    <numFmt numFmtId="180" formatCode="0.000"/>
    <numFmt numFmtId="181" formatCode="0.0"/>
    <numFmt numFmtId="182" formatCode="0.0000000"/>
    <numFmt numFmtId="183" formatCode="0.000000"/>
    <numFmt numFmtId="184" formatCode="#,##0.0"/>
    <numFmt numFmtId="185" formatCode="#,##0.0000"/>
    <numFmt numFmtId="186" formatCode="#,##0.00000"/>
    <numFmt numFmtId="187" formatCode="#,##0.000000"/>
    <numFmt numFmtId="188" formatCode="0.0%"/>
    <numFmt numFmtId="189" formatCode="0.000%"/>
    <numFmt numFmtId="190" formatCode="0.00;[Red]0.00"/>
    <numFmt numFmtId="191" formatCode="0.0;[Red]0.0"/>
    <numFmt numFmtId="192" formatCode="0.000;[Red]0.000"/>
    <numFmt numFmtId="193" formatCode="0.0000;[Red]0.0000"/>
    <numFmt numFmtId="194" formatCode="0.00000;[Red]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1" xfId="0" applyFont="1" applyFill="1" applyBorder="1" applyAlignment="1">
      <alignment horizontal="center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0" xfId="0" applyFont="1" applyFill="1" applyAlignment="1">
      <alignment/>
    </xf>
    <xf numFmtId="0" fontId="43" fillId="33" borderId="13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left"/>
    </xf>
    <xf numFmtId="3" fontId="45" fillId="33" borderId="0" xfId="0" applyNumberFormat="1" applyFont="1" applyFill="1" applyBorder="1" applyAlignment="1">
      <alignment horizontal="right" wrapText="1" indent="2"/>
    </xf>
    <xf numFmtId="176" fontId="45" fillId="33" borderId="0" xfId="0" applyNumberFormat="1" applyFont="1" applyFill="1" applyBorder="1" applyAlignment="1">
      <alignment horizontal="right" wrapText="1" indent="2"/>
    </xf>
    <xf numFmtId="4" fontId="45" fillId="33" borderId="0" xfId="0" applyNumberFormat="1" applyFont="1" applyFill="1" applyBorder="1" applyAlignment="1">
      <alignment horizontal="right" wrapText="1" indent="3"/>
    </xf>
    <xf numFmtId="0" fontId="45" fillId="33" borderId="0" xfId="0" applyFont="1" applyFill="1" applyBorder="1" applyAlignment="1">
      <alignment horizontal="left" indent="1"/>
    </xf>
    <xf numFmtId="3" fontId="45" fillId="33" borderId="0" xfId="0" applyNumberFormat="1" applyFont="1" applyFill="1" applyBorder="1" applyAlignment="1">
      <alignment horizontal="right" indent="2"/>
    </xf>
    <xf numFmtId="0" fontId="45" fillId="33" borderId="15" xfId="0" applyFont="1" applyFill="1" applyBorder="1" applyAlignment="1">
      <alignment horizontal="left" indent="1"/>
    </xf>
    <xf numFmtId="3" fontId="45" fillId="33" borderId="15" xfId="0" applyNumberFormat="1" applyFont="1" applyFill="1" applyBorder="1" applyAlignment="1">
      <alignment horizontal="right" indent="2"/>
    </xf>
    <xf numFmtId="176" fontId="45" fillId="33" borderId="15" xfId="0" applyNumberFormat="1" applyFont="1" applyFill="1" applyBorder="1" applyAlignment="1">
      <alignment horizontal="right" wrapText="1" indent="2"/>
    </xf>
    <xf numFmtId="4" fontId="45" fillId="33" borderId="15" xfId="0" applyNumberFormat="1" applyFont="1" applyFill="1" applyBorder="1" applyAlignment="1">
      <alignment horizontal="right" wrapText="1" indent="3"/>
    </xf>
    <xf numFmtId="3" fontId="45" fillId="33" borderId="15" xfId="0" applyNumberFormat="1" applyFont="1" applyFill="1" applyBorder="1" applyAlignment="1">
      <alignment horizontal="right" wrapText="1" indent="2"/>
    </xf>
    <xf numFmtId="0" fontId="46" fillId="33" borderId="0" xfId="0" applyFont="1" applyFill="1" applyBorder="1" applyAlignment="1">
      <alignment horizontal="left" wrapText="1"/>
    </xf>
    <xf numFmtId="0" fontId="43" fillId="33" borderId="17" xfId="0" applyFont="1" applyFill="1" applyBorder="1" applyAlignment="1">
      <alignment/>
    </xf>
    <xf numFmtId="0" fontId="43" fillId="33" borderId="15" xfId="0" applyFont="1" applyFill="1" applyBorder="1" applyAlignment="1">
      <alignment horizontal="center"/>
    </xf>
    <xf numFmtId="0" fontId="43" fillId="33" borderId="18" xfId="0" applyFont="1" applyFill="1" applyBorder="1" applyAlignment="1">
      <alignment/>
    </xf>
    <xf numFmtId="0" fontId="43" fillId="33" borderId="0" xfId="0" applyFont="1" applyFill="1" applyAlignment="1">
      <alignment horizontal="center"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5" fillId="33" borderId="11" xfId="0" applyFont="1" applyFill="1" applyBorder="1" applyAlignment="1">
      <alignment horizontal="right" wrapText="1"/>
    </xf>
    <xf numFmtId="0" fontId="45" fillId="33" borderId="0" xfId="0" applyFont="1" applyFill="1" applyBorder="1" applyAlignment="1">
      <alignment horizontal="right" wrapText="1"/>
    </xf>
    <xf numFmtId="0" fontId="45" fillId="33" borderId="0" xfId="0" applyFont="1" applyFill="1" applyAlignment="1">
      <alignment horizontal="right" wrapText="1"/>
    </xf>
    <xf numFmtId="0" fontId="45" fillId="33" borderId="15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left" indent="1"/>
    </xf>
    <xf numFmtId="176" fontId="45" fillId="33" borderId="0" xfId="0" applyNumberFormat="1" applyFont="1" applyFill="1" applyBorder="1" applyAlignment="1">
      <alignment horizontal="center" wrapText="1"/>
    </xf>
    <xf numFmtId="3" fontId="45" fillId="33" borderId="0" xfId="0" applyNumberFormat="1" applyFont="1" applyFill="1" applyBorder="1" applyAlignment="1">
      <alignment horizontal="center" wrapText="1"/>
    </xf>
    <xf numFmtId="4" fontId="45" fillId="33" borderId="0" xfId="0" applyNumberFormat="1" applyFont="1" applyFill="1" applyBorder="1" applyAlignment="1">
      <alignment horizontal="center" wrapText="1"/>
    </xf>
    <xf numFmtId="3" fontId="45" fillId="33" borderId="15" xfId="0" applyNumberFormat="1" applyFont="1" applyFill="1" applyBorder="1" applyAlignment="1">
      <alignment horizontal="center" wrapText="1"/>
    </xf>
    <xf numFmtId="176" fontId="45" fillId="33" borderId="15" xfId="0" applyNumberFormat="1" applyFont="1" applyFill="1" applyBorder="1" applyAlignment="1">
      <alignment horizont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right" wrapText="1"/>
    </xf>
    <xf numFmtId="0" fontId="45" fillId="0" borderId="0" xfId="0" applyFont="1" applyFill="1" applyAlignment="1">
      <alignment horizontal="right" wrapText="1"/>
    </xf>
    <xf numFmtId="0" fontId="45" fillId="0" borderId="16" xfId="0" applyFont="1" applyFill="1" applyBorder="1" applyAlignment="1">
      <alignment horizontal="center" vertical="center" wrapText="1"/>
    </xf>
    <xf numFmtId="2" fontId="45" fillId="0" borderId="0" xfId="0" applyNumberFormat="1" applyFont="1" applyFill="1" applyAlignment="1">
      <alignment horizontal="center" wrapText="1"/>
    </xf>
    <xf numFmtId="0" fontId="45" fillId="0" borderId="0" xfId="0" applyFont="1" applyFill="1" applyAlignment="1">
      <alignment horizontal="center" wrapText="1"/>
    </xf>
    <xf numFmtId="3" fontId="45" fillId="0" borderId="0" xfId="0" applyNumberFormat="1" applyFont="1" applyFill="1" applyBorder="1" applyAlignment="1">
      <alignment horizontal="center" wrapText="1"/>
    </xf>
    <xf numFmtId="4" fontId="45" fillId="0" borderId="0" xfId="0" applyNumberFormat="1" applyFont="1" applyFill="1" applyBorder="1" applyAlignment="1">
      <alignment horizontal="center" wrapText="1"/>
    </xf>
    <xf numFmtId="2" fontId="45" fillId="0" borderId="15" xfId="0" applyNumberFormat="1" applyFont="1" applyFill="1" applyBorder="1" applyAlignment="1">
      <alignment horizontal="center" wrapText="1"/>
    </xf>
    <xf numFmtId="0" fontId="45" fillId="0" borderId="15" xfId="0" applyFont="1" applyFill="1" applyBorder="1" applyAlignment="1">
      <alignment horizontal="right" wrapText="1"/>
    </xf>
    <xf numFmtId="3" fontId="45" fillId="33" borderId="0" xfId="0" applyNumberFormat="1" applyFont="1" applyFill="1" applyAlignment="1">
      <alignment horizontal="right" wrapText="1"/>
    </xf>
    <xf numFmtId="0" fontId="45" fillId="33" borderId="11" xfId="0" applyFont="1" applyFill="1" applyBorder="1" applyAlignment="1">
      <alignment horizontal="center" vertical="center" wrapText="1"/>
    </xf>
    <xf numFmtId="190" fontId="45" fillId="33" borderId="11" xfId="0" applyNumberFormat="1" applyFont="1" applyFill="1" applyBorder="1" applyAlignment="1">
      <alignment horizontal="center" wrapText="1"/>
    </xf>
    <xf numFmtId="190" fontId="45" fillId="33" borderId="0" xfId="0" applyNumberFormat="1" applyFont="1" applyFill="1" applyBorder="1" applyAlignment="1">
      <alignment horizontal="center" wrapText="1"/>
    </xf>
    <xf numFmtId="190" fontId="45" fillId="33" borderId="15" xfId="0" applyNumberFormat="1" applyFont="1" applyFill="1" applyBorder="1" applyAlignment="1">
      <alignment horizontal="center" wrapText="1"/>
    </xf>
    <xf numFmtId="190" fontId="43" fillId="33" borderId="0" xfId="0" applyNumberFormat="1" applyFont="1" applyFill="1" applyAlignment="1">
      <alignment/>
    </xf>
    <xf numFmtId="3" fontId="45" fillId="33" borderId="13" xfId="0" applyNumberFormat="1" applyFont="1" applyFill="1" applyBorder="1" applyAlignment="1">
      <alignment horizontal="right" wrapText="1" indent="2"/>
    </xf>
    <xf numFmtId="0" fontId="45" fillId="0" borderId="11" xfId="0" applyFont="1" applyFill="1" applyBorder="1" applyAlignment="1">
      <alignment horizontal="center" wrapText="1"/>
    </xf>
    <xf numFmtId="0" fontId="43" fillId="0" borderId="0" xfId="0" applyFont="1" applyFill="1" applyAlignment="1">
      <alignment horizontal="center"/>
    </xf>
    <xf numFmtId="176" fontId="45" fillId="0" borderId="0" xfId="0" applyNumberFormat="1" applyFont="1" applyFill="1" applyBorder="1" applyAlignment="1">
      <alignment horizontal="center" wrapText="1"/>
    </xf>
    <xf numFmtId="176" fontId="45" fillId="0" borderId="15" xfId="0" applyNumberFormat="1" applyFont="1" applyFill="1" applyBorder="1" applyAlignment="1">
      <alignment horizontal="center" wrapText="1"/>
    </xf>
    <xf numFmtId="0" fontId="45" fillId="0" borderId="15" xfId="0" applyFont="1" applyFill="1" applyBorder="1" applyAlignment="1">
      <alignment horizontal="center" wrapText="1"/>
    </xf>
    <xf numFmtId="0" fontId="45" fillId="33" borderId="16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left" wrapText="1"/>
    </xf>
    <xf numFmtId="0" fontId="47" fillId="33" borderId="0" xfId="0" applyFont="1" applyFill="1" applyBorder="1" applyAlignment="1">
      <alignment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704850</xdr:colOff>
      <xdr:row>1</xdr:row>
      <xdr:rowOff>76200</xdr:rowOff>
    </xdr:from>
    <xdr:to>
      <xdr:col>21</xdr:col>
      <xdr:colOff>304800</xdr:colOff>
      <xdr:row>2</xdr:row>
      <xdr:rowOff>419100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26025" y="266700"/>
          <a:ext cx="2200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53"/>
  <sheetViews>
    <sheetView showGridLines="0" tabSelected="1" zoomScale="85" zoomScaleNormal="85" zoomScalePageLayoutView="0" workbookViewId="0" topLeftCell="J1">
      <selection activeCell="X4" sqref="X4"/>
    </sheetView>
  </sheetViews>
  <sheetFormatPr defaultColWidth="11.421875" defaultRowHeight="15"/>
  <cols>
    <col min="1" max="2" width="11.421875" style="6" customWidth="1"/>
    <col min="3" max="3" width="23.57421875" style="30" customWidth="1"/>
    <col min="4" max="15" width="14.7109375" style="6" customWidth="1"/>
    <col min="16" max="16" width="9.28125" style="35" bestFit="1" customWidth="1"/>
    <col min="17" max="17" width="11.421875" style="35" customWidth="1"/>
    <col min="18" max="18" width="11.57421875" style="45" customWidth="1"/>
    <col min="19" max="19" width="14.140625" style="35" customWidth="1"/>
    <col min="20" max="20" width="13.421875" style="61" customWidth="1"/>
    <col min="21" max="21" width="11.421875" style="6" customWidth="1"/>
    <col min="22" max="23" width="14.421875" style="6" customWidth="1"/>
    <col min="24" max="16384" width="11.421875" style="6" customWidth="1"/>
  </cols>
  <sheetData>
    <row r="1" ht="15" thickBot="1"/>
    <row r="2" spans="2:22" ht="34.5" customHeight="1">
      <c r="B2" s="71" t="s">
        <v>48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  <c r="S2" s="71"/>
      <c r="T2" s="72"/>
      <c r="U2" s="72"/>
      <c r="V2" s="73"/>
    </row>
    <row r="3" spans="2:22" ht="34.5" customHeight="1" thickBot="1"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74"/>
      <c r="T3" s="75"/>
      <c r="U3" s="75"/>
      <c r="V3" s="76"/>
    </row>
    <row r="5" spans="2:23" ht="14.25"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3"/>
      <c r="Q5" s="33"/>
      <c r="R5" s="44"/>
      <c r="S5" s="33"/>
      <c r="T5" s="60"/>
      <c r="U5" s="33"/>
      <c r="V5" s="5"/>
      <c r="W5" s="12"/>
    </row>
    <row r="6" spans="2:23" ht="15.75">
      <c r="B6" s="7"/>
      <c r="C6" s="67" t="s">
        <v>35</v>
      </c>
      <c r="D6" s="67"/>
      <c r="E6" s="67"/>
      <c r="F6" s="67"/>
      <c r="G6" s="67"/>
      <c r="H6" s="67"/>
      <c r="I6" s="67"/>
      <c r="J6" s="67"/>
      <c r="K6" s="67"/>
      <c r="L6" s="67"/>
      <c r="M6" s="8"/>
      <c r="N6" s="8"/>
      <c r="O6" s="8"/>
      <c r="P6" s="34"/>
      <c r="V6" s="9"/>
      <c r="W6" s="12"/>
    </row>
    <row r="7" spans="2:23" ht="15">
      <c r="B7" s="7"/>
      <c r="C7" s="32" t="s">
        <v>43</v>
      </c>
      <c r="D7" s="31"/>
      <c r="E7" s="31"/>
      <c r="F7" s="31"/>
      <c r="G7" s="31"/>
      <c r="H7" s="31"/>
      <c r="I7" s="31"/>
      <c r="J7" s="31"/>
      <c r="K7" s="31"/>
      <c r="L7" s="31"/>
      <c r="M7" s="10"/>
      <c r="N7" s="10"/>
      <c r="O7" s="10"/>
      <c r="P7" s="34"/>
      <c r="V7" s="9"/>
      <c r="W7" s="12"/>
    </row>
    <row r="8" spans="2:23" ht="14.25">
      <c r="B8" s="7"/>
      <c r="C8" s="11"/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34"/>
      <c r="V8" s="9"/>
      <c r="W8" s="12"/>
    </row>
    <row r="9" spans="2:23" ht="14.25">
      <c r="B9" s="7"/>
      <c r="C9" s="69" t="s">
        <v>0</v>
      </c>
      <c r="D9" s="68">
        <v>2007</v>
      </c>
      <c r="E9" s="68"/>
      <c r="F9" s="68"/>
      <c r="G9" s="68">
        <v>2008</v>
      </c>
      <c r="H9" s="68"/>
      <c r="I9" s="68"/>
      <c r="J9" s="68">
        <v>2009</v>
      </c>
      <c r="K9" s="68"/>
      <c r="L9" s="68"/>
      <c r="M9" s="68">
        <v>2010</v>
      </c>
      <c r="N9" s="68"/>
      <c r="O9" s="68"/>
      <c r="P9" s="65">
        <v>2011</v>
      </c>
      <c r="Q9" s="65"/>
      <c r="R9" s="65"/>
      <c r="S9" s="65">
        <v>2012</v>
      </c>
      <c r="T9" s="65"/>
      <c r="U9" s="65"/>
      <c r="V9" s="9"/>
      <c r="W9" s="12"/>
    </row>
    <row r="10" spans="2:23" ht="78">
      <c r="B10" s="7"/>
      <c r="C10" s="70"/>
      <c r="D10" s="14" t="s">
        <v>34</v>
      </c>
      <c r="E10" s="14" t="s">
        <v>38</v>
      </c>
      <c r="F10" s="14" t="s">
        <v>41</v>
      </c>
      <c r="G10" s="14" t="s">
        <v>34</v>
      </c>
      <c r="H10" s="14" t="s">
        <v>38</v>
      </c>
      <c r="I10" s="14" t="s">
        <v>41</v>
      </c>
      <c r="J10" s="14" t="s">
        <v>34</v>
      </c>
      <c r="K10" s="14" t="s">
        <v>38</v>
      </c>
      <c r="L10" s="14" t="s">
        <v>41</v>
      </c>
      <c r="M10" s="14" t="s">
        <v>34</v>
      </c>
      <c r="N10" s="14" t="s">
        <v>38</v>
      </c>
      <c r="O10" s="14" t="s">
        <v>41</v>
      </c>
      <c r="P10" s="14" t="s">
        <v>34</v>
      </c>
      <c r="Q10" s="14" t="s">
        <v>38</v>
      </c>
      <c r="R10" s="46" t="s">
        <v>41</v>
      </c>
      <c r="S10" s="43" t="s">
        <v>34</v>
      </c>
      <c r="T10" s="46" t="s">
        <v>38</v>
      </c>
      <c r="U10" s="54" t="s">
        <v>41</v>
      </c>
      <c r="V10" s="9"/>
      <c r="W10" s="12"/>
    </row>
    <row r="11" spans="2:24" ht="14.25">
      <c r="B11" s="7"/>
      <c r="C11" s="15" t="s">
        <v>1</v>
      </c>
      <c r="D11" s="16">
        <v>2253317</v>
      </c>
      <c r="E11" s="17">
        <v>43926.929</v>
      </c>
      <c r="F11" s="18">
        <v>51.29693905986463</v>
      </c>
      <c r="G11" s="16">
        <v>4338419</v>
      </c>
      <c r="H11" s="17">
        <v>44451.147</v>
      </c>
      <c r="I11" s="18">
        <v>97.59970873192542</v>
      </c>
      <c r="J11" s="16">
        <v>5168198</v>
      </c>
      <c r="K11" s="17">
        <v>44978.832</v>
      </c>
      <c r="L11" s="18">
        <v>114.90289476614244</v>
      </c>
      <c r="M11" s="16">
        <v>5150671</v>
      </c>
      <c r="N11" s="17">
        <v>45509.584</v>
      </c>
      <c r="O11" s="18">
        <v>113.17772098290328</v>
      </c>
      <c r="P11" s="39">
        <v>4205186</v>
      </c>
      <c r="Q11" s="38">
        <v>45281.587</v>
      </c>
      <c r="R11" s="47">
        <v>92.86746067446796</v>
      </c>
      <c r="S11" s="39">
        <v>5746602</v>
      </c>
      <c r="T11" s="62">
        <v>49211.33900000001</v>
      </c>
      <c r="U11" s="55">
        <v>116.77394106264816</v>
      </c>
      <c r="V11" s="9"/>
      <c r="W11" s="39"/>
      <c r="X11" s="38"/>
    </row>
    <row r="12" spans="2:24" ht="14.25">
      <c r="B12" s="7"/>
      <c r="C12" s="19" t="s">
        <v>2</v>
      </c>
      <c r="D12" s="20">
        <v>4</v>
      </c>
      <c r="E12" s="17">
        <v>69.474</v>
      </c>
      <c r="F12" s="18">
        <v>0.05757549586895817</v>
      </c>
      <c r="G12" s="16">
        <v>8609</v>
      </c>
      <c r="H12" s="17">
        <v>70.313</v>
      </c>
      <c r="I12" s="18">
        <v>122.4382404391791</v>
      </c>
      <c r="J12" s="16">
        <v>8785</v>
      </c>
      <c r="K12" s="17">
        <v>71.167</v>
      </c>
      <c r="L12" s="18">
        <v>123.44204476794019</v>
      </c>
      <c r="M12" s="16">
        <v>9774</v>
      </c>
      <c r="N12" s="17">
        <v>72.017</v>
      </c>
      <c r="O12" s="18">
        <v>135.71795548273326</v>
      </c>
      <c r="P12" s="39">
        <v>9007</v>
      </c>
      <c r="Q12" s="38">
        <v>72.887</v>
      </c>
      <c r="R12" s="47">
        <v>123.57</v>
      </c>
      <c r="S12" s="39">
        <v>5693</v>
      </c>
      <c r="T12" s="62">
        <v>73.699</v>
      </c>
      <c r="U12" s="56">
        <v>77.24663835330195</v>
      </c>
      <c r="V12" s="9"/>
      <c r="W12" s="40"/>
      <c r="X12" s="38"/>
    </row>
    <row r="13" spans="2:24" ht="14.25">
      <c r="B13" s="7"/>
      <c r="C13" s="19" t="s">
        <v>3</v>
      </c>
      <c r="D13" s="20">
        <v>199</v>
      </c>
      <c r="E13" s="17">
        <v>5834.865</v>
      </c>
      <c r="F13" s="18">
        <v>0.03410533062890059</v>
      </c>
      <c r="G13" s="16">
        <v>628380</v>
      </c>
      <c r="H13" s="17">
        <v>5911.399</v>
      </c>
      <c r="I13" s="18">
        <v>106.29971010246474</v>
      </c>
      <c r="J13" s="16">
        <v>808032</v>
      </c>
      <c r="K13" s="17">
        <v>5988.552</v>
      </c>
      <c r="L13" s="18">
        <v>134.92944538178847</v>
      </c>
      <c r="M13" s="16">
        <v>878768</v>
      </c>
      <c r="N13" s="17">
        <v>6066.003</v>
      </c>
      <c r="O13" s="18">
        <v>144.8677160232199</v>
      </c>
      <c r="P13" s="39">
        <v>949048</v>
      </c>
      <c r="Q13" s="40">
        <v>6144.244</v>
      </c>
      <c r="R13" s="48">
        <v>154.46</v>
      </c>
      <c r="S13" s="39">
        <v>833331</v>
      </c>
      <c r="T13" s="62">
        <v>6221.817</v>
      </c>
      <c r="U13" s="56">
        <v>133.93691907042592</v>
      </c>
      <c r="V13" s="9"/>
      <c r="W13" s="39"/>
      <c r="X13" s="38"/>
    </row>
    <row r="14" spans="2:24" ht="14.25">
      <c r="B14" s="7"/>
      <c r="C14" s="37" t="s">
        <v>4</v>
      </c>
      <c r="D14" s="20">
        <v>31889</v>
      </c>
      <c r="E14" s="17">
        <v>238.361</v>
      </c>
      <c r="F14" s="18">
        <v>133.78446977483733</v>
      </c>
      <c r="G14" s="16">
        <v>35673</v>
      </c>
      <c r="H14" s="17">
        <v>241.446</v>
      </c>
      <c r="I14" s="18">
        <v>147.74732238264457</v>
      </c>
      <c r="J14" s="16">
        <v>34428</v>
      </c>
      <c r="K14" s="17">
        <v>244.507</v>
      </c>
      <c r="L14" s="18">
        <v>140.80578470146048</v>
      </c>
      <c r="M14" s="16">
        <v>25139</v>
      </c>
      <c r="N14" s="17">
        <v>247.541</v>
      </c>
      <c r="O14" s="18">
        <v>101.55489393676199</v>
      </c>
      <c r="P14" s="39" t="s">
        <v>32</v>
      </c>
      <c r="Q14" s="39" t="s">
        <v>32</v>
      </c>
      <c r="R14" s="49" t="s">
        <v>32</v>
      </c>
      <c r="S14" s="39">
        <v>85518</v>
      </c>
      <c r="T14" s="62">
        <v>253.565</v>
      </c>
      <c r="U14" s="56">
        <v>337.2626348273618</v>
      </c>
      <c r="V14" s="9"/>
      <c r="W14" s="16"/>
      <c r="X14" s="38"/>
    </row>
    <row r="15" spans="2:24" ht="14.25">
      <c r="B15" s="7"/>
      <c r="C15" s="37" t="s">
        <v>36</v>
      </c>
      <c r="D15" s="20">
        <v>4698</v>
      </c>
      <c r="E15" s="17">
        <v>71.613</v>
      </c>
      <c r="F15" s="18">
        <v>65.60261405052155</v>
      </c>
      <c r="G15" s="16">
        <v>5613</v>
      </c>
      <c r="H15" s="17">
        <v>72.167</v>
      </c>
      <c r="I15" s="18">
        <v>77.77793174165477</v>
      </c>
      <c r="J15" s="16">
        <v>2083</v>
      </c>
      <c r="K15" s="17">
        <v>72.735</v>
      </c>
      <c r="L15" s="18">
        <v>28.63820719048601</v>
      </c>
      <c r="M15" s="16">
        <v>5017</v>
      </c>
      <c r="N15" s="17">
        <v>73.32</v>
      </c>
      <c r="O15" s="18">
        <v>68.42607746863067</v>
      </c>
      <c r="P15" s="39" t="s">
        <v>32</v>
      </c>
      <c r="Q15" s="39" t="s">
        <v>32</v>
      </c>
      <c r="R15" s="49" t="s">
        <v>32</v>
      </c>
      <c r="S15" s="39">
        <v>240</v>
      </c>
      <c r="T15" s="62">
        <v>74.541</v>
      </c>
      <c r="U15" s="56">
        <v>3.2197045921036747</v>
      </c>
      <c r="V15" s="9"/>
      <c r="W15" s="16"/>
      <c r="X15" s="38"/>
    </row>
    <row r="16" spans="2:24" ht="14.25">
      <c r="B16" s="7"/>
      <c r="C16" s="19" t="s">
        <v>5</v>
      </c>
      <c r="D16" s="20">
        <v>76293</v>
      </c>
      <c r="E16" s="17">
        <v>2225.481</v>
      </c>
      <c r="F16" s="18">
        <v>34.28157778026413</v>
      </c>
      <c r="G16" s="16">
        <v>98848</v>
      </c>
      <c r="H16" s="17">
        <v>2255.143</v>
      </c>
      <c r="I16" s="18">
        <v>43.832253653094284</v>
      </c>
      <c r="J16" s="16">
        <v>113237</v>
      </c>
      <c r="K16" s="17">
        <v>2284.841</v>
      </c>
      <c r="L16" s="18">
        <v>49.56012256432724</v>
      </c>
      <c r="M16" s="16">
        <v>123775</v>
      </c>
      <c r="N16" s="17">
        <v>2314.46</v>
      </c>
      <c r="O16" s="18">
        <v>53.47899726070012</v>
      </c>
      <c r="P16" s="39">
        <v>69972</v>
      </c>
      <c r="Q16" s="40">
        <v>2344.14</v>
      </c>
      <c r="R16" s="47">
        <v>29.849753001100616</v>
      </c>
      <c r="S16" s="39">
        <v>53348</v>
      </c>
      <c r="T16" s="62">
        <v>2373.55</v>
      </c>
      <c r="U16" s="56">
        <v>22.47603800214868</v>
      </c>
      <c r="V16" s="9"/>
      <c r="W16" s="16"/>
      <c r="X16" s="38"/>
    </row>
    <row r="17" spans="2:24" ht="14.25">
      <c r="B17" s="7"/>
      <c r="C17" s="19" t="s">
        <v>6</v>
      </c>
      <c r="D17" s="20">
        <v>256912</v>
      </c>
      <c r="E17" s="17">
        <v>7050.228</v>
      </c>
      <c r="F17" s="18">
        <v>36.44023994684994</v>
      </c>
      <c r="G17" s="16">
        <v>849226</v>
      </c>
      <c r="H17" s="17">
        <v>7155.052</v>
      </c>
      <c r="I17" s="18">
        <v>118.68900463616477</v>
      </c>
      <c r="J17" s="16">
        <v>1191193</v>
      </c>
      <c r="K17" s="17">
        <v>7259.597</v>
      </c>
      <c r="L17" s="18">
        <v>164.08527911397837</v>
      </c>
      <c r="M17" s="16">
        <v>1301004</v>
      </c>
      <c r="N17" s="17">
        <v>7363.782</v>
      </c>
      <c r="O17" s="18">
        <v>176.6760612956766</v>
      </c>
      <c r="P17" s="39">
        <v>921016</v>
      </c>
      <c r="Q17" s="38">
        <v>7467.804</v>
      </c>
      <c r="R17" s="50">
        <v>123.33157110175897</v>
      </c>
      <c r="S17" s="39">
        <v>1508931</v>
      </c>
      <c r="T17" s="62">
        <v>7571.345</v>
      </c>
      <c r="U17" s="56">
        <v>199.29497335017754</v>
      </c>
      <c r="V17" s="9"/>
      <c r="W17" s="16"/>
      <c r="X17" s="38"/>
    </row>
    <row r="18" spans="2:24" ht="14.25">
      <c r="B18" s="7"/>
      <c r="C18" s="19" t="s">
        <v>45</v>
      </c>
      <c r="D18" s="20"/>
      <c r="E18" s="39" t="s">
        <v>32</v>
      </c>
      <c r="F18" s="39" t="s">
        <v>32</v>
      </c>
      <c r="G18" s="39" t="s">
        <v>32</v>
      </c>
      <c r="H18" s="39" t="s">
        <v>32</v>
      </c>
      <c r="I18" s="39" t="s">
        <v>32</v>
      </c>
      <c r="J18" s="39" t="s">
        <v>32</v>
      </c>
      <c r="K18" s="39" t="s">
        <v>32</v>
      </c>
      <c r="L18" s="39" t="s">
        <v>32</v>
      </c>
      <c r="M18" s="39" t="s">
        <v>32</v>
      </c>
      <c r="N18" s="39" t="s">
        <v>32</v>
      </c>
      <c r="O18" s="39" t="s">
        <v>32</v>
      </c>
      <c r="P18" s="39" t="s">
        <v>32</v>
      </c>
      <c r="Q18" s="39" t="s">
        <v>32</v>
      </c>
      <c r="R18" s="39" t="s">
        <v>32</v>
      </c>
      <c r="S18" s="39">
        <v>90668</v>
      </c>
      <c r="T18" s="62">
        <v>1200.513</v>
      </c>
      <c r="U18" s="56">
        <v>75.52437999421915</v>
      </c>
      <c r="V18" s="9"/>
      <c r="X18" s="38"/>
    </row>
    <row r="19" spans="2:24" ht="14.25">
      <c r="B19" s="7"/>
      <c r="C19" s="19" t="s">
        <v>7</v>
      </c>
      <c r="D19" s="20">
        <v>119130</v>
      </c>
      <c r="E19" s="17">
        <v>1917.345</v>
      </c>
      <c r="F19" s="18">
        <v>62.132793002824215</v>
      </c>
      <c r="G19" s="16">
        <v>195328</v>
      </c>
      <c r="H19" s="17">
        <v>1937.5</v>
      </c>
      <c r="I19" s="18">
        <v>100.81445161290323</v>
      </c>
      <c r="J19" s="16">
        <v>251356</v>
      </c>
      <c r="K19" s="17">
        <v>1958.431</v>
      </c>
      <c r="L19" s="18">
        <v>128.34559910458933</v>
      </c>
      <c r="M19" s="16">
        <v>210909</v>
      </c>
      <c r="N19" s="17">
        <v>1980.012</v>
      </c>
      <c r="O19" s="18">
        <v>106.5190513996885</v>
      </c>
      <c r="P19" s="39">
        <v>49938</v>
      </c>
      <c r="Q19" s="40">
        <v>2002.391</v>
      </c>
      <c r="R19" s="48">
        <v>24.94</v>
      </c>
      <c r="S19" s="39">
        <v>89158</v>
      </c>
      <c r="T19" s="62">
        <v>2025.573</v>
      </c>
      <c r="U19" s="56">
        <v>44.01618702460983</v>
      </c>
      <c r="V19" s="9"/>
      <c r="W19" s="16"/>
      <c r="X19" s="38"/>
    </row>
    <row r="20" spans="2:24" ht="14.25">
      <c r="B20" s="7"/>
      <c r="C20" s="19" t="s">
        <v>8</v>
      </c>
      <c r="D20" s="20">
        <v>118196</v>
      </c>
      <c r="E20" s="17">
        <v>1260.821</v>
      </c>
      <c r="F20" s="18">
        <v>93.74526598145178</v>
      </c>
      <c r="G20" s="16">
        <v>181215</v>
      </c>
      <c r="H20" s="17">
        <v>1263.252</v>
      </c>
      <c r="I20" s="18">
        <v>143.45118788650245</v>
      </c>
      <c r="J20" s="16">
        <v>203743</v>
      </c>
      <c r="K20" s="17">
        <v>1265.513</v>
      </c>
      <c r="L20" s="18">
        <v>160.99637064178717</v>
      </c>
      <c r="M20" s="16">
        <v>310464</v>
      </c>
      <c r="N20" s="17">
        <v>1267.652</v>
      </c>
      <c r="O20" s="18">
        <v>244.91264163981913</v>
      </c>
      <c r="P20" s="39">
        <v>193732</v>
      </c>
      <c r="Q20" s="38">
        <v>1269.401</v>
      </c>
      <c r="R20" s="48">
        <v>152.62</v>
      </c>
      <c r="S20" s="39">
        <v>137037</v>
      </c>
      <c r="T20" s="62">
        <v>1271.133</v>
      </c>
      <c r="U20" s="56">
        <v>107.80697220511149</v>
      </c>
      <c r="V20" s="9"/>
      <c r="W20" s="16"/>
      <c r="X20" s="38"/>
    </row>
    <row r="21" spans="2:24" ht="14.25">
      <c r="B21" s="7"/>
      <c r="C21" s="19" t="s">
        <v>9</v>
      </c>
      <c r="D21" s="20">
        <v>46044</v>
      </c>
      <c r="E21" s="17">
        <v>972.591</v>
      </c>
      <c r="F21" s="18">
        <v>47.341585517447726</v>
      </c>
      <c r="G21" s="16">
        <v>91028</v>
      </c>
      <c r="H21" s="17">
        <v>974.493</v>
      </c>
      <c r="I21" s="18">
        <v>93.41062480695089</v>
      </c>
      <c r="J21" s="16">
        <v>83430</v>
      </c>
      <c r="K21" s="17">
        <v>976.423</v>
      </c>
      <c r="L21" s="18">
        <v>85.44452557958999</v>
      </c>
      <c r="M21" s="16">
        <v>39173</v>
      </c>
      <c r="N21" s="17">
        <v>978.342</v>
      </c>
      <c r="O21" s="18">
        <v>40.040190444650236</v>
      </c>
      <c r="P21" s="39">
        <v>105700</v>
      </c>
      <c r="Q21" s="38">
        <v>980.281</v>
      </c>
      <c r="R21" s="48">
        <v>1.08</v>
      </c>
      <c r="S21" s="39">
        <v>144360</v>
      </c>
      <c r="T21" s="62">
        <v>982.207</v>
      </c>
      <c r="U21" s="56">
        <v>146.97512846070126</v>
      </c>
      <c r="V21" s="9"/>
      <c r="W21" s="16"/>
      <c r="X21" s="38"/>
    </row>
    <row r="22" spans="2:24" ht="14.25">
      <c r="B22" s="7"/>
      <c r="C22" s="19" t="s">
        <v>10</v>
      </c>
      <c r="D22" s="20">
        <v>36582</v>
      </c>
      <c r="E22" s="17">
        <v>431.02</v>
      </c>
      <c r="F22" s="18">
        <v>84.87309173588233</v>
      </c>
      <c r="G22" s="16">
        <v>44852</v>
      </c>
      <c r="H22" s="17">
        <v>436.485</v>
      </c>
      <c r="I22" s="18">
        <v>102.75725397207235</v>
      </c>
      <c r="J22" s="16">
        <v>64351</v>
      </c>
      <c r="K22" s="17">
        <v>442.071</v>
      </c>
      <c r="L22" s="18">
        <v>145.56711478472914</v>
      </c>
      <c r="M22" s="16">
        <v>44787</v>
      </c>
      <c r="N22" s="17">
        <v>447.767</v>
      </c>
      <c r="O22" s="18">
        <v>100.02300303506064</v>
      </c>
      <c r="P22" s="39">
        <v>111800</v>
      </c>
      <c r="Q22" s="38">
        <v>453.562</v>
      </c>
      <c r="R22" s="48">
        <v>2.46</v>
      </c>
      <c r="S22" s="39">
        <v>71728</v>
      </c>
      <c r="T22" s="62">
        <v>459.515</v>
      </c>
      <c r="U22" s="56">
        <v>156.09501322046071</v>
      </c>
      <c r="V22" s="9"/>
      <c r="W22" s="16"/>
      <c r="X22" s="38"/>
    </row>
    <row r="23" spans="2:24" ht="14.25">
      <c r="B23" s="7"/>
      <c r="C23" s="19" t="s">
        <v>44</v>
      </c>
      <c r="D23" s="39" t="s">
        <v>32</v>
      </c>
      <c r="E23" s="39" t="s">
        <v>32</v>
      </c>
      <c r="F23" s="39" t="s">
        <v>32</v>
      </c>
      <c r="G23" s="39" t="s">
        <v>32</v>
      </c>
      <c r="H23" s="39" t="s">
        <v>32</v>
      </c>
      <c r="I23" s="39" t="s">
        <v>32</v>
      </c>
      <c r="J23" s="39" t="s">
        <v>32</v>
      </c>
      <c r="K23" s="39" t="s">
        <v>32</v>
      </c>
      <c r="L23" s="39" t="s">
        <v>32</v>
      </c>
      <c r="M23" s="39" t="s">
        <v>32</v>
      </c>
      <c r="N23" s="39" t="s">
        <v>32</v>
      </c>
      <c r="O23" s="39" t="s">
        <v>32</v>
      </c>
      <c r="P23" s="39" t="s">
        <v>32</v>
      </c>
      <c r="Q23" s="39" t="s">
        <v>32</v>
      </c>
      <c r="R23" s="39" t="s">
        <v>32</v>
      </c>
      <c r="S23" s="39">
        <v>96516</v>
      </c>
      <c r="T23" s="62">
        <v>967.103</v>
      </c>
      <c r="U23" s="56">
        <v>99.79909068630747</v>
      </c>
      <c r="V23" s="9"/>
      <c r="W23" s="39"/>
      <c r="X23" s="38"/>
    </row>
    <row r="24" spans="2:24" ht="14.25">
      <c r="B24" s="7"/>
      <c r="C24" s="37" t="s">
        <v>11</v>
      </c>
      <c r="D24" s="20">
        <v>24869</v>
      </c>
      <c r="E24" s="17">
        <v>307.441</v>
      </c>
      <c r="F24" s="18">
        <v>80.89031716654578</v>
      </c>
      <c r="G24" s="16">
        <v>33462</v>
      </c>
      <c r="H24" s="17">
        <v>313.431</v>
      </c>
      <c r="I24" s="18">
        <v>106.76033959627479</v>
      </c>
      <c r="J24" s="16">
        <v>31594</v>
      </c>
      <c r="K24" s="17">
        <v>319.515</v>
      </c>
      <c r="L24" s="18">
        <v>98.88111669248705</v>
      </c>
      <c r="M24" s="16">
        <v>27972</v>
      </c>
      <c r="N24" s="17">
        <v>325.621</v>
      </c>
      <c r="O24" s="18">
        <v>85.90355044668496</v>
      </c>
      <c r="P24" s="39">
        <v>34268</v>
      </c>
      <c r="Q24" s="38">
        <v>331.714</v>
      </c>
      <c r="R24" s="48">
        <v>103.31</v>
      </c>
      <c r="S24" s="39">
        <v>31582</v>
      </c>
      <c r="T24" s="62">
        <v>337.886</v>
      </c>
      <c r="U24" s="56">
        <v>93.46939500304836</v>
      </c>
      <c r="V24" s="9"/>
      <c r="W24" s="16"/>
      <c r="X24" s="38"/>
    </row>
    <row r="25" spans="2:24" ht="14.25">
      <c r="B25" s="7"/>
      <c r="C25" s="19" t="s">
        <v>12</v>
      </c>
      <c r="D25" s="20">
        <v>46035</v>
      </c>
      <c r="E25" s="17">
        <v>1287.746</v>
      </c>
      <c r="F25" s="18">
        <v>35.74850941101739</v>
      </c>
      <c r="G25" s="16">
        <v>83388</v>
      </c>
      <c r="H25" s="17">
        <v>1297.703</v>
      </c>
      <c r="I25" s="18">
        <v>64.25815460086014</v>
      </c>
      <c r="J25" s="16">
        <v>94955</v>
      </c>
      <c r="K25" s="17">
        <v>1308.183</v>
      </c>
      <c r="L25" s="18">
        <v>72.5854104509843</v>
      </c>
      <c r="M25" s="16">
        <v>76219</v>
      </c>
      <c r="N25" s="17">
        <v>1319.12</v>
      </c>
      <c r="O25" s="18">
        <v>57.78018679119413</v>
      </c>
      <c r="P25" s="39">
        <v>39569</v>
      </c>
      <c r="Q25" s="38">
        <v>1330.666</v>
      </c>
      <c r="R25" s="48">
        <v>29.74</v>
      </c>
      <c r="S25" s="39">
        <v>99352</v>
      </c>
      <c r="T25" s="62">
        <v>1342.65</v>
      </c>
      <c r="U25" s="56">
        <v>73.99694633746695</v>
      </c>
      <c r="V25" s="9"/>
      <c r="W25" s="16"/>
      <c r="X25" s="38"/>
    </row>
    <row r="26" spans="2:24" ht="14.25">
      <c r="B26" s="7"/>
      <c r="C26" s="19" t="s">
        <v>13</v>
      </c>
      <c r="D26" s="20">
        <v>102547</v>
      </c>
      <c r="E26" s="17">
        <v>928.571</v>
      </c>
      <c r="F26" s="18">
        <v>110.4352817393608</v>
      </c>
      <c r="G26" s="16">
        <v>136881</v>
      </c>
      <c r="H26" s="17">
        <v>941.258</v>
      </c>
      <c r="I26" s="18">
        <v>145.4234651923277</v>
      </c>
      <c r="J26" s="16">
        <v>124360</v>
      </c>
      <c r="K26" s="17">
        <v>953.866</v>
      </c>
      <c r="L26" s="18">
        <v>130.3747067198118</v>
      </c>
      <c r="M26" s="16">
        <v>107014</v>
      </c>
      <c r="N26" s="17">
        <v>966.45</v>
      </c>
      <c r="O26" s="18">
        <v>110.72895649024781</v>
      </c>
      <c r="P26" s="39">
        <v>2163</v>
      </c>
      <c r="Q26" s="38">
        <v>997.015</v>
      </c>
      <c r="R26" s="48">
        <v>2.21</v>
      </c>
      <c r="S26" s="39">
        <v>133880</v>
      </c>
      <c r="T26" s="62">
        <v>991.584</v>
      </c>
      <c r="U26" s="56">
        <v>135.01629715687224</v>
      </c>
      <c r="V26" s="9"/>
      <c r="W26" s="16"/>
      <c r="X26" s="38"/>
    </row>
    <row r="27" spans="2:24" ht="14.25">
      <c r="B27" s="7"/>
      <c r="C27" s="19" t="s">
        <v>14</v>
      </c>
      <c r="D27" s="20">
        <v>8657</v>
      </c>
      <c r="E27" s="17">
        <v>462.683</v>
      </c>
      <c r="F27" s="18">
        <v>18.710434573995588</v>
      </c>
      <c r="G27" s="16">
        <v>11099</v>
      </c>
      <c r="H27" s="17">
        <v>467.074</v>
      </c>
      <c r="I27" s="18">
        <v>23.762829872782472</v>
      </c>
      <c r="J27" s="16">
        <v>18610</v>
      </c>
      <c r="K27" s="17">
        <v>471.598</v>
      </c>
      <c r="L27" s="18">
        <v>39.461575324746924</v>
      </c>
      <c r="M27" s="16">
        <v>21567</v>
      </c>
      <c r="N27" s="17">
        <v>476.149</v>
      </c>
      <c r="O27" s="18">
        <v>45.29464516359375</v>
      </c>
      <c r="P27" s="39">
        <v>13516</v>
      </c>
      <c r="Q27" s="38">
        <v>480.826</v>
      </c>
      <c r="R27" s="48">
        <v>28.11</v>
      </c>
      <c r="S27" s="39">
        <v>12521</v>
      </c>
      <c r="T27" s="62">
        <v>485.543</v>
      </c>
      <c r="U27" s="56">
        <v>25.78762334129006</v>
      </c>
      <c r="V27" s="9"/>
      <c r="W27" s="16"/>
      <c r="X27" s="38"/>
    </row>
    <row r="28" spans="2:24" ht="14.25">
      <c r="B28" s="7"/>
      <c r="C28" s="19" t="s">
        <v>15</v>
      </c>
      <c r="D28" s="20">
        <v>85577</v>
      </c>
      <c r="E28" s="17">
        <v>1512.031</v>
      </c>
      <c r="F28" s="18">
        <v>56.59738457743261</v>
      </c>
      <c r="G28" s="16">
        <v>114960</v>
      </c>
      <c r="H28" s="17">
        <v>1535.414</v>
      </c>
      <c r="I28" s="18">
        <v>74.8723145679276</v>
      </c>
      <c r="J28" s="16">
        <v>151987</v>
      </c>
      <c r="K28" s="17">
        <v>1558.833</v>
      </c>
      <c r="L28" s="18">
        <v>97.50050197808231</v>
      </c>
      <c r="M28" s="16">
        <v>149226</v>
      </c>
      <c r="N28" s="17">
        <v>1582.784</v>
      </c>
      <c r="O28" s="18">
        <v>94.28071044438154</v>
      </c>
      <c r="P28" s="39">
        <v>177318</v>
      </c>
      <c r="Q28" s="38">
        <v>1606.928</v>
      </c>
      <c r="R28" s="47">
        <v>110.34595202771997</v>
      </c>
      <c r="S28" s="39">
        <v>149798</v>
      </c>
      <c r="T28" s="62">
        <v>1632.637</v>
      </c>
      <c r="U28" s="56">
        <v>91.75217761204726</v>
      </c>
      <c r="V28" s="9"/>
      <c r="W28" s="16"/>
      <c r="X28" s="38"/>
    </row>
    <row r="29" spans="2:24" ht="14.25">
      <c r="B29" s="7"/>
      <c r="C29" s="19" t="s">
        <v>16</v>
      </c>
      <c r="D29" s="20">
        <v>295</v>
      </c>
      <c r="E29" s="17">
        <v>2358.115</v>
      </c>
      <c r="F29" s="18">
        <v>0.12509992091140595</v>
      </c>
      <c r="G29" s="16">
        <v>10696</v>
      </c>
      <c r="H29" s="17">
        <v>2397.511</v>
      </c>
      <c r="I29" s="18">
        <v>4.461293399696602</v>
      </c>
      <c r="J29" s="16">
        <v>38569</v>
      </c>
      <c r="K29" s="17">
        <v>2437.151</v>
      </c>
      <c r="L29" s="18">
        <v>15.825445366331426</v>
      </c>
      <c r="M29" s="16">
        <v>83234</v>
      </c>
      <c r="N29" s="17">
        <v>2477.036</v>
      </c>
      <c r="O29" s="18">
        <v>33.602256890897024</v>
      </c>
      <c r="P29" s="39">
        <v>76317</v>
      </c>
      <c r="Q29" s="38">
        <v>2517.215</v>
      </c>
      <c r="R29" s="47">
        <v>30.318030045109378</v>
      </c>
      <c r="S29" s="39">
        <v>155414</v>
      </c>
      <c r="T29" s="62">
        <v>2557.623</v>
      </c>
      <c r="U29" s="56">
        <v>60.765015015895614</v>
      </c>
      <c r="V29" s="9"/>
      <c r="W29" s="16"/>
      <c r="X29" s="38"/>
    </row>
    <row r="30" spans="2:24" ht="14.25">
      <c r="B30" s="7"/>
      <c r="C30" s="19" t="s">
        <v>17</v>
      </c>
      <c r="D30" s="20">
        <v>2456</v>
      </c>
      <c r="E30" s="17">
        <v>36.464</v>
      </c>
      <c r="F30" s="18">
        <v>67.35410267661256</v>
      </c>
      <c r="G30" s="16">
        <v>2380</v>
      </c>
      <c r="H30" s="17">
        <v>37.084</v>
      </c>
      <c r="I30" s="18">
        <v>64.17862150792794</v>
      </c>
      <c r="J30" s="16">
        <v>2621</v>
      </c>
      <c r="K30" s="17">
        <v>37.705</v>
      </c>
      <c r="L30" s="18">
        <v>69.51332714494099</v>
      </c>
      <c r="M30" s="16">
        <v>1202</v>
      </c>
      <c r="N30" s="38">
        <v>38.328</v>
      </c>
      <c r="O30" s="18">
        <v>31.360884992694633</v>
      </c>
      <c r="P30" s="39">
        <v>3391</v>
      </c>
      <c r="Q30" s="38">
        <v>38.949</v>
      </c>
      <c r="R30" s="47">
        <v>87.06256900048781</v>
      </c>
      <c r="S30" s="39">
        <v>11712</v>
      </c>
      <c r="T30" s="62">
        <v>39.574</v>
      </c>
      <c r="U30" s="56">
        <v>295.9518876029716</v>
      </c>
      <c r="V30" s="9"/>
      <c r="W30" s="16"/>
      <c r="X30" s="38"/>
    </row>
    <row r="31" spans="2:24" ht="14.25">
      <c r="B31" s="7"/>
      <c r="C31" s="19" t="s">
        <v>18</v>
      </c>
      <c r="D31" s="20">
        <v>5915</v>
      </c>
      <c r="E31" s="17">
        <v>98.688</v>
      </c>
      <c r="F31" s="18">
        <v>59.936365110246435</v>
      </c>
      <c r="G31" s="16">
        <v>9212</v>
      </c>
      <c r="H31" s="17">
        <v>100.208</v>
      </c>
      <c r="I31" s="18">
        <v>91.92878812070893</v>
      </c>
      <c r="J31" s="16">
        <v>8796</v>
      </c>
      <c r="K31" s="17">
        <v>101.759</v>
      </c>
      <c r="L31" s="18">
        <v>86.43952869033697</v>
      </c>
      <c r="M31" s="16">
        <v>5690</v>
      </c>
      <c r="N31" s="17">
        <v>103.307</v>
      </c>
      <c r="O31" s="18">
        <v>55.07855227622523</v>
      </c>
      <c r="P31" s="39">
        <v>3998</v>
      </c>
      <c r="Q31" s="38">
        <v>104.89</v>
      </c>
      <c r="R31" s="47">
        <v>38.11612165125369</v>
      </c>
      <c r="S31" s="39">
        <v>10906</v>
      </c>
      <c r="T31" s="62">
        <v>106.386</v>
      </c>
      <c r="U31" s="56">
        <v>102.51348861692328</v>
      </c>
      <c r="V31" s="9"/>
      <c r="W31" s="16"/>
      <c r="X31" s="38"/>
    </row>
    <row r="32" spans="2:24" ht="14.25">
      <c r="B32" s="7"/>
      <c r="C32" s="19" t="s">
        <v>19</v>
      </c>
      <c r="D32" s="20">
        <v>100518</v>
      </c>
      <c r="E32" s="17">
        <v>1040.086</v>
      </c>
      <c r="F32" s="18">
        <v>96.64393136721387</v>
      </c>
      <c r="G32" s="16">
        <v>131632</v>
      </c>
      <c r="H32" s="17">
        <v>1054.423</v>
      </c>
      <c r="I32" s="18">
        <v>124.83794454407766</v>
      </c>
      <c r="J32" s="16">
        <v>111564</v>
      </c>
      <c r="K32" s="17">
        <v>1068.844</v>
      </c>
      <c r="L32" s="18">
        <v>104.37818802369662</v>
      </c>
      <c r="M32" s="16">
        <v>58198</v>
      </c>
      <c r="N32" s="17">
        <v>1083.189</v>
      </c>
      <c r="O32" s="18">
        <v>53.72838904383261</v>
      </c>
      <c r="P32" s="39">
        <v>100313</v>
      </c>
      <c r="Q32" s="38">
        <v>1097.615</v>
      </c>
      <c r="R32" s="47">
        <v>91.3917903818734</v>
      </c>
      <c r="S32" s="39">
        <v>123168</v>
      </c>
      <c r="T32" s="62">
        <v>1111.947</v>
      </c>
      <c r="U32" s="56">
        <v>110.76786933190161</v>
      </c>
      <c r="V32" s="9"/>
      <c r="W32" s="16"/>
      <c r="X32" s="38"/>
    </row>
    <row r="33" spans="2:24" ht="14.25">
      <c r="B33" s="7"/>
      <c r="C33" s="19" t="s">
        <v>20</v>
      </c>
      <c r="D33" s="20">
        <v>68160</v>
      </c>
      <c r="E33" s="17">
        <v>736.05</v>
      </c>
      <c r="F33" s="18">
        <v>92.60240472793969</v>
      </c>
      <c r="G33" s="16">
        <v>83194</v>
      </c>
      <c r="H33" s="17">
        <v>763.496</v>
      </c>
      <c r="I33" s="18">
        <v>108.96455253203685</v>
      </c>
      <c r="J33" s="16">
        <v>102736</v>
      </c>
      <c r="K33" s="17">
        <v>791.083</v>
      </c>
      <c r="L33" s="18">
        <v>129.86753602340085</v>
      </c>
      <c r="M33" s="16">
        <v>102471</v>
      </c>
      <c r="N33" s="17">
        <v>818.74</v>
      </c>
      <c r="O33" s="18">
        <v>125.15694848181352</v>
      </c>
      <c r="P33" s="39">
        <v>57585</v>
      </c>
      <c r="Q33" s="38">
        <v>846.609</v>
      </c>
      <c r="R33" s="47">
        <v>68.01841227768662</v>
      </c>
      <c r="S33" s="39">
        <v>88249</v>
      </c>
      <c r="T33" s="62">
        <v>874.532</v>
      </c>
      <c r="U33" s="56">
        <v>100.9099724195341</v>
      </c>
      <c r="V33" s="9"/>
      <c r="W33" s="16"/>
      <c r="X33" s="38"/>
    </row>
    <row r="34" spans="2:24" ht="14.25">
      <c r="B34" s="7"/>
      <c r="C34" s="19" t="s">
        <v>21</v>
      </c>
      <c r="D34" s="20">
        <v>77869</v>
      </c>
      <c r="E34" s="17">
        <v>1169.866</v>
      </c>
      <c r="F34" s="18">
        <v>66.56232423200606</v>
      </c>
      <c r="G34" s="16">
        <v>99281</v>
      </c>
      <c r="H34" s="17">
        <v>1180.134</v>
      </c>
      <c r="I34" s="18">
        <v>84.12688728568112</v>
      </c>
      <c r="J34" s="16">
        <v>124868</v>
      </c>
      <c r="K34" s="17">
        <v>1190.666</v>
      </c>
      <c r="L34" s="18">
        <v>104.87239914468037</v>
      </c>
      <c r="M34" s="16">
        <v>119822</v>
      </c>
      <c r="N34" s="17">
        <v>1201.501</v>
      </c>
      <c r="O34" s="18">
        <v>99.72692490476496</v>
      </c>
      <c r="P34" s="39">
        <v>69730</v>
      </c>
      <c r="Q34" s="38">
        <v>756.824</v>
      </c>
      <c r="R34" s="47">
        <v>92.13502743041975</v>
      </c>
      <c r="S34" s="39">
        <v>44705</v>
      </c>
      <c r="T34" s="62">
        <v>1223.875</v>
      </c>
      <c r="U34" s="56">
        <v>36.5274231437034</v>
      </c>
      <c r="V34" s="9"/>
      <c r="W34" s="16"/>
      <c r="X34" s="38"/>
    </row>
    <row r="35" spans="2:24" ht="14.25">
      <c r="B35" s="7"/>
      <c r="C35" s="19" t="s">
        <v>22</v>
      </c>
      <c r="D35" s="20">
        <v>50404</v>
      </c>
      <c r="E35" s="17">
        <v>817.969</v>
      </c>
      <c r="F35" s="18">
        <v>61.62091717412273</v>
      </c>
      <c r="G35" s="16">
        <v>67893</v>
      </c>
      <c r="H35" s="17">
        <v>835.526</v>
      </c>
      <c r="I35" s="18">
        <v>81.25779449113493</v>
      </c>
      <c r="J35" s="16">
        <v>87511</v>
      </c>
      <c r="K35" s="17">
        <v>853.166</v>
      </c>
      <c r="L35" s="18">
        <v>102.57206686623705</v>
      </c>
      <c r="M35" s="16">
        <v>123097</v>
      </c>
      <c r="N35" s="17">
        <v>870.921</v>
      </c>
      <c r="O35" s="18">
        <v>141.34117790247336</v>
      </c>
      <c r="P35" s="39">
        <v>44938</v>
      </c>
      <c r="Q35" s="38">
        <v>888.765</v>
      </c>
      <c r="R35" s="47">
        <v>50.562297120161126</v>
      </c>
      <c r="S35" s="39">
        <v>100276</v>
      </c>
      <c r="T35" s="62">
        <v>906.805</v>
      </c>
      <c r="U35" s="56">
        <v>110.58165757797983</v>
      </c>
      <c r="V35" s="9"/>
      <c r="W35" s="16"/>
      <c r="X35" s="38"/>
    </row>
    <row r="36" spans="2:24" ht="14.25">
      <c r="B36" s="7"/>
      <c r="C36" s="19" t="s">
        <v>23</v>
      </c>
      <c r="D36" s="20">
        <v>145815</v>
      </c>
      <c r="E36" s="17">
        <v>1580.109</v>
      </c>
      <c r="F36" s="18">
        <v>92.2816084206849</v>
      </c>
      <c r="G36" s="16">
        <v>189346</v>
      </c>
      <c r="H36" s="17">
        <v>1599.646</v>
      </c>
      <c r="I36" s="18">
        <v>118.36743879583358</v>
      </c>
      <c r="J36" s="16">
        <v>195281</v>
      </c>
      <c r="K36" s="17">
        <v>1619.461</v>
      </c>
      <c r="L36" s="18">
        <v>120.58394737508344</v>
      </c>
      <c r="M36" s="16">
        <v>176740</v>
      </c>
      <c r="N36" s="17">
        <v>1639.56</v>
      </c>
      <c r="O36" s="18">
        <v>107.79721388665251</v>
      </c>
      <c r="P36" s="39">
        <v>200421</v>
      </c>
      <c r="Q36" s="38">
        <v>1660.087</v>
      </c>
      <c r="R36" s="47">
        <v>120.7292147941644</v>
      </c>
      <c r="S36" s="39">
        <v>164113</v>
      </c>
      <c r="T36" s="62">
        <v>1680.795</v>
      </c>
      <c r="U36" s="56">
        <v>97.64010483134469</v>
      </c>
      <c r="V36" s="9"/>
      <c r="W36" s="16"/>
      <c r="X36" s="38"/>
    </row>
    <row r="37" spans="2:24" ht="14.25">
      <c r="B37" s="7"/>
      <c r="C37" s="19" t="s">
        <v>24</v>
      </c>
      <c r="D37" s="20">
        <v>139825</v>
      </c>
      <c r="E37" s="17">
        <v>1265.056</v>
      </c>
      <c r="F37" s="18">
        <v>110.52870386765487</v>
      </c>
      <c r="G37" s="16">
        <v>165260</v>
      </c>
      <c r="H37" s="17">
        <v>1275.834</v>
      </c>
      <c r="I37" s="18">
        <v>129.53095778917947</v>
      </c>
      <c r="J37" s="16">
        <v>154899</v>
      </c>
      <c r="K37" s="17">
        <v>1286.83</v>
      </c>
      <c r="L37" s="18">
        <v>120.37254338179869</v>
      </c>
      <c r="M37" s="16">
        <v>145564</v>
      </c>
      <c r="N37" s="17">
        <v>1297.951</v>
      </c>
      <c r="O37" s="18">
        <v>112.14907188329914</v>
      </c>
      <c r="P37" s="39">
        <v>94296</v>
      </c>
      <c r="Q37" s="38">
        <v>1309.217</v>
      </c>
      <c r="R37" s="47">
        <v>72.02472928475571</v>
      </c>
      <c r="S37" s="39">
        <v>154096</v>
      </c>
      <c r="T37" s="62">
        <v>1320.777</v>
      </c>
      <c r="U37" s="56">
        <v>116.6707173126122</v>
      </c>
      <c r="V37" s="9"/>
      <c r="W37" s="16"/>
      <c r="X37" s="38"/>
    </row>
    <row r="38" spans="2:24" ht="14.25">
      <c r="B38" s="7"/>
      <c r="C38" s="19" t="s">
        <v>25</v>
      </c>
      <c r="D38" s="20">
        <v>23596</v>
      </c>
      <c r="E38" s="17">
        <v>316.209</v>
      </c>
      <c r="F38" s="18">
        <v>74.62153196145587</v>
      </c>
      <c r="G38" s="16">
        <v>26160</v>
      </c>
      <c r="H38" s="17">
        <v>319.39</v>
      </c>
      <c r="I38" s="18">
        <v>81.9061335671123</v>
      </c>
      <c r="J38" s="16">
        <v>22293</v>
      </c>
      <c r="K38" s="17">
        <v>322.681</v>
      </c>
      <c r="L38" s="18">
        <v>69.08680709431296</v>
      </c>
      <c r="M38" s="16">
        <v>10918</v>
      </c>
      <c r="N38" s="17">
        <v>326.093</v>
      </c>
      <c r="O38" s="18">
        <v>33.4812461475714</v>
      </c>
      <c r="P38" s="39">
        <v>901</v>
      </c>
      <c r="Q38" s="38">
        <v>329.598</v>
      </c>
      <c r="R38" s="47">
        <v>2.7336330924338132</v>
      </c>
      <c r="S38" s="39">
        <v>36534</v>
      </c>
      <c r="T38" s="62">
        <v>333.247</v>
      </c>
      <c r="U38" s="56">
        <v>109.63039427211648</v>
      </c>
      <c r="V38" s="9"/>
      <c r="W38" s="16"/>
      <c r="X38" s="38"/>
    </row>
    <row r="39" spans="2:24" ht="14.25">
      <c r="B39" s="7"/>
      <c r="C39" s="19" t="s">
        <v>26</v>
      </c>
      <c r="D39" s="20">
        <v>58764</v>
      </c>
      <c r="E39" s="17">
        <v>540.533</v>
      </c>
      <c r="F39" s="18">
        <v>108.71491657308619</v>
      </c>
      <c r="G39" s="16">
        <v>77438</v>
      </c>
      <c r="H39" s="17">
        <v>543.579</v>
      </c>
      <c r="I39" s="18">
        <v>142.45951370453975</v>
      </c>
      <c r="J39" s="16">
        <v>117122</v>
      </c>
      <c r="K39" s="17">
        <v>546.593</v>
      </c>
      <c r="L39" s="18">
        <v>214.2764360319287</v>
      </c>
      <c r="M39" s="16">
        <v>102442</v>
      </c>
      <c r="N39" s="17">
        <v>549.662</v>
      </c>
      <c r="O39" s="18">
        <v>186.37271632384991</v>
      </c>
      <c r="P39" s="39">
        <v>99075</v>
      </c>
      <c r="Q39" s="38">
        <v>552.703</v>
      </c>
      <c r="R39" s="47">
        <v>179.25540480149374</v>
      </c>
      <c r="S39" s="39">
        <v>110144</v>
      </c>
      <c r="T39" s="62">
        <v>555.836</v>
      </c>
      <c r="U39" s="56">
        <v>198.1591692513619</v>
      </c>
      <c r="V39" s="9"/>
      <c r="W39" s="16"/>
      <c r="X39" s="38"/>
    </row>
    <row r="40" spans="2:24" ht="14.25">
      <c r="B40" s="7"/>
      <c r="C40" s="19" t="s">
        <v>27</v>
      </c>
      <c r="D40" s="20">
        <v>64656</v>
      </c>
      <c r="E40" s="17">
        <v>908.644</v>
      </c>
      <c r="F40" s="18">
        <v>71.15658057501068</v>
      </c>
      <c r="G40" s="16">
        <v>96143</v>
      </c>
      <c r="H40" s="17">
        <v>914.171</v>
      </c>
      <c r="I40" s="18">
        <v>105.16960174846938</v>
      </c>
      <c r="J40" s="16">
        <v>101011</v>
      </c>
      <c r="K40" s="17">
        <v>919.641</v>
      </c>
      <c r="L40" s="18">
        <v>109.83742569111207</v>
      </c>
      <c r="M40" s="16">
        <v>81547</v>
      </c>
      <c r="N40" s="17">
        <v>925.117</v>
      </c>
      <c r="O40" s="18">
        <v>88.14776941727371</v>
      </c>
      <c r="P40" s="39">
        <v>98982</v>
      </c>
      <c r="Q40" s="38">
        <v>930.523</v>
      </c>
      <c r="R40" s="47">
        <v>106.37243786558741</v>
      </c>
      <c r="S40" s="39">
        <v>123776</v>
      </c>
      <c r="T40" s="62">
        <v>935.91</v>
      </c>
      <c r="U40" s="56">
        <v>132.2520327809298</v>
      </c>
      <c r="V40" s="9"/>
      <c r="W40" s="16"/>
      <c r="X40" s="38"/>
    </row>
    <row r="41" spans="2:24" ht="14.25">
      <c r="B41" s="7"/>
      <c r="C41" s="19" t="s">
        <v>28</v>
      </c>
      <c r="D41" s="20">
        <v>121679</v>
      </c>
      <c r="E41" s="17">
        <v>1978.976</v>
      </c>
      <c r="F41" s="18">
        <v>61.485839141050725</v>
      </c>
      <c r="G41" s="16">
        <v>170154</v>
      </c>
      <c r="H41" s="17">
        <v>1989.514</v>
      </c>
      <c r="I41" s="18">
        <v>85.52540972317863</v>
      </c>
      <c r="J41" s="16">
        <v>161876</v>
      </c>
      <c r="K41" s="17">
        <v>1999.999</v>
      </c>
      <c r="L41" s="18">
        <v>80.93804046902024</v>
      </c>
      <c r="M41" s="16">
        <v>136691</v>
      </c>
      <c r="N41" s="17">
        <v>2010.393</v>
      </c>
      <c r="O41" s="18">
        <v>67.99217864367813</v>
      </c>
      <c r="P41" s="39">
        <v>156411</v>
      </c>
      <c r="Q41" s="38">
        <v>2020.664</v>
      </c>
      <c r="R41" s="47">
        <v>77.40574385449536</v>
      </c>
      <c r="S41" s="39">
        <v>213155</v>
      </c>
      <c r="T41" s="62">
        <v>2030.775</v>
      </c>
      <c r="U41" s="56">
        <v>104.96239120532802</v>
      </c>
      <c r="V41" s="9"/>
      <c r="W41" s="16"/>
      <c r="X41" s="38"/>
    </row>
    <row r="42" spans="2:24" ht="14.25">
      <c r="B42" s="7"/>
      <c r="C42" s="19" t="s">
        <v>46</v>
      </c>
      <c r="D42" s="39" t="s">
        <v>32</v>
      </c>
      <c r="E42" s="39" t="s">
        <v>32</v>
      </c>
      <c r="F42" s="39" t="s">
        <v>32</v>
      </c>
      <c r="G42" s="39" t="s">
        <v>32</v>
      </c>
      <c r="H42" s="39" t="s">
        <v>32</v>
      </c>
      <c r="I42" s="39" t="s">
        <v>32</v>
      </c>
      <c r="J42" s="39" t="s">
        <v>32</v>
      </c>
      <c r="K42" s="39" t="s">
        <v>32</v>
      </c>
      <c r="L42" s="39" t="s">
        <v>32</v>
      </c>
      <c r="M42" s="39" t="s">
        <v>32</v>
      </c>
      <c r="N42" s="39" t="s">
        <v>32</v>
      </c>
      <c r="O42" s="39" t="s">
        <v>32</v>
      </c>
      <c r="P42" s="39" t="s">
        <v>32</v>
      </c>
      <c r="Q42" s="39" t="s">
        <v>32</v>
      </c>
      <c r="R42" s="39" t="s">
        <v>32</v>
      </c>
      <c r="S42" s="39">
        <v>34434</v>
      </c>
      <c r="T42" s="62">
        <f>461900/1000</f>
        <v>461.9</v>
      </c>
      <c r="U42" s="56">
        <v>74.54860359385148</v>
      </c>
      <c r="V42" s="9"/>
      <c r="W42" s="16"/>
      <c r="X42" s="38"/>
    </row>
    <row r="43" spans="2:24" ht="14.25">
      <c r="B43" s="7"/>
      <c r="C43" s="19" t="s">
        <v>29</v>
      </c>
      <c r="D43" s="20">
        <v>138792</v>
      </c>
      <c r="E43" s="17">
        <v>787.153</v>
      </c>
      <c r="F43" s="18">
        <v>176.32150293526163</v>
      </c>
      <c r="G43" s="16">
        <v>139045</v>
      </c>
      <c r="H43" s="17">
        <v>794.914</v>
      </c>
      <c r="I43" s="18">
        <v>174.918293048053</v>
      </c>
      <c r="J43" s="16">
        <v>122052</v>
      </c>
      <c r="K43" s="17">
        <v>802.736</v>
      </c>
      <c r="L43" s="18">
        <v>152.04500607920912</v>
      </c>
      <c r="M43" s="16">
        <v>104890</v>
      </c>
      <c r="N43" s="17">
        <v>810.664</v>
      </c>
      <c r="O43" s="18">
        <v>129.38776114395114</v>
      </c>
      <c r="P43" s="39">
        <v>33423</v>
      </c>
      <c r="Q43" s="38">
        <v>818.663</v>
      </c>
      <c r="R43" s="47">
        <v>40.8263229191987</v>
      </c>
      <c r="S43" s="39">
        <v>103029</v>
      </c>
      <c r="T43" s="62">
        <v>826.78</v>
      </c>
      <c r="U43" s="56">
        <v>124.61477055564963</v>
      </c>
      <c r="V43" s="9"/>
      <c r="W43" s="16"/>
      <c r="X43" s="38"/>
    </row>
    <row r="44" spans="2:24" ht="14.25">
      <c r="B44" s="7"/>
      <c r="C44" s="19" t="s">
        <v>30</v>
      </c>
      <c r="D44" s="20">
        <v>108718</v>
      </c>
      <c r="E44" s="17">
        <v>1374.437</v>
      </c>
      <c r="F44" s="18">
        <v>79.10002422810213</v>
      </c>
      <c r="G44" s="16">
        <v>136443</v>
      </c>
      <c r="H44" s="17">
        <v>1378.903</v>
      </c>
      <c r="I44" s="18">
        <v>98.9503975261494</v>
      </c>
      <c r="J44" s="16">
        <v>191783</v>
      </c>
      <c r="K44" s="17">
        <v>1383.304</v>
      </c>
      <c r="L44" s="18">
        <v>138.64125311572872</v>
      </c>
      <c r="M44" s="16">
        <v>121723</v>
      </c>
      <c r="N44" s="17">
        <v>1387.621</v>
      </c>
      <c r="O44" s="18">
        <v>87.72063841639755</v>
      </c>
      <c r="P44" s="39">
        <v>29242</v>
      </c>
      <c r="Q44" s="38">
        <v>1391.89</v>
      </c>
      <c r="R44" s="47">
        <v>21.008844089690996</v>
      </c>
      <c r="S44" s="39">
        <v>168734</v>
      </c>
      <c r="T44" s="62">
        <v>1396.038</v>
      </c>
      <c r="U44" s="56">
        <v>120.86633744926714</v>
      </c>
      <c r="V44" s="9"/>
      <c r="W44" s="16"/>
      <c r="X44" s="38"/>
    </row>
    <row r="45" spans="2:24" ht="14.25">
      <c r="B45" s="7"/>
      <c r="C45" s="19" t="s">
        <v>37</v>
      </c>
      <c r="D45" s="20">
        <v>183853</v>
      </c>
      <c r="E45" s="17">
        <v>4249.22</v>
      </c>
      <c r="F45" s="18">
        <v>43.26747026513101</v>
      </c>
      <c r="G45" s="16">
        <v>410221</v>
      </c>
      <c r="H45" s="17">
        <v>4293.541</v>
      </c>
      <c r="I45" s="18">
        <v>95.54374815565986</v>
      </c>
      <c r="J45" s="16">
        <v>436469</v>
      </c>
      <c r="K45" s="17">
        <v>4338.216</v>
      </c>
      <c r="L45" s="18">
        <v>100.610250849658</v>
      </c>
      <c r="M45" s="16">
        <v>441329</v>
      </c>
      <c r="N45" s="17">
        <v>4383.277</v>
      </c>
      <c r="O45" s="18">
        <v>100.68471602410708</v>
      </c>
      <c r="P45" s="39">
        <v>458868</v>
      </c>
      <c r="Q45" s="38">
        <v>4428.342</v>
      </c>
      <c r="R45" s="47">
        <v>103.62072306068501</v>
      </c>
      <c r="S45" s="39">
        <v>557044</v>
      </c>
      <c r="T45" s="62">
        <v>4474.369</v>
      </c>
      <c r="U45" s="56">
        <v>124.49666086994613</v>
      </c>
      <c r="V45" s="9"/>
      <c r="W45" s="16"/>
      <c r="X45" s="38"/>
    </row>
    <row r="46" spans="2:24" ht="14.25">
      <c r="B46" s="7"/>
      <c r="C46" s="19" t="s">
        <v>31</v>
      </c>
      <c r="D46" s="20">
        <v>150</v>
      </c>
      <c r="E46" s="17">
        <v>40.198</v>
      </c>
      <c r="F46" s="18">
        <v>3.731528931787651</v>
      </c>
      <c r="G46" s="16" t="s">
        <v>32</v>
      </c>
      <c r="H46" s="17">
        <v>40.649</v>
      </c>
      <c r="I46" s="18" t="s">
        <v>32</v>
      </c>
      <c r="J46" s="16">
        <v>3149</v>
      </c>
      <c r="K46" s="17">
        <v>41.094</v>
      </c>
      <c r="L46" s="18">
        <v>76.6291916094807</v>
      </c>
      <c r="M46" s="16">
        <v>2268</v>
      </c>
      <c r="N46" s="17">
        <v>41.534</v>
      </c>
      <c r="O46" s="18">
        <v>54.6058650743969</v>
      </c>
      <c r="P46" s="38">
        <v>3.062</v>
      </c>
      <c r="Q46" s="38">
        <v>41.965</v>
      </c>
      <c r="R46" s="47">
        <v>72.96556654354819</v>
      </c>
      <c r="S46" s="38">
        <v>0</v>
      </c>
      <c r="T46" s="62">
        <v>42.392</v>
      </c>
      <c r="U46" s="56">
        <v>0</v>
      </c>
      <c r="V46" s="9"/>
      <c r="W46" s="16"/>
      <c r="X46" s="38"/>
    </row>
    <row r="47" spans="2:24" ht="14.25">
      <c r="B47" s="7"/>
      <c r="C47" s="21" t="s">
        <v>33</v>
      </c>
      <c r="D47" s="22">
        <v>4220</v>
      </c>
      <c r="E47" s="23">
        <v>58.885</v>
      </c>
      <c r="F47" s="24">
        <v>71.66510996009171</v>
      </c>
      <c r="G47" s="25">
        <v>5359</v>
      </c>
      <c r="H47" s="23">
        <v>60.494</v>
      </c>
      <c r="I47" s="24">
        <v>88.58729791384269</v>
      </c>
      <c r="J47" s="25">
        <v>3454</v>
      </c>
      <c r="K47" s="23">
        <v>62.071</v>
      </c>
      <c r="L47" s="24">
        <v>55.645953827069</v>
      </c>
      <c r="M47" s="25">
        <v>2037</v>
      </c>
      <c r="N47" s="23">
        <v>63.67</v>
      </c>
      <c r="O47" s="24">
        <v>31.993089367048846</v>
      </c>
      <c r="P47" s="41">
        <v>245</v>
      </c>
      <c r="Q47" s="42">
        <v>65.209</v>
      </c>
      <c r="R47" s="51">
        <v>3.7571500866444816</v>
      </c>
      <c r="S47" s="41">
        <v>3452</v>
      </c>
      <c r="T47" s="63">
        <v>66.917</v>
      </c>
      <c r="U47" s="57">
        <v>51.58629346802756</v>
      </c>
      <c r="V47" s="12"/>
      <c r="W47" s="59"/>
      <c r="X47" s="38"/>
    </row>
    <row r="48" spans="2:23" ht="39" customHeight="1">
      <c r="B48" s="7"/>
      <c r="C48" s="66" t="s">
        <v>42</v>
      </c>
      <c r="D48" s="66"/>
      <c r="E48" s="66"/>
      <c r="F48" s="66"/>
      <c r="G48" s="66"/>
      <c r="H48" s="66"/>
      <c r="I48" s="66"/>
      <c r="J48" s="66"/>
      <c r="K48" s="66"/>
      <c r="L48" s="66"/>
      <c r="M48" s="26"/>
      <c r="N48" s="26"/>
      <c r="O48" s="26"/>
      <c r="P48" s="34"/>
      <c r="Q48" s="34"/>
      <c r="S48" s="53"/>
      <c r="U48" s="58"/>
      <c r="V48" s="9"/>
      <c r="W48" s="12"/>
    </row>
    <row r="49" spans="2:23" ht="15" customHeight="1">
      <c r="B49" s="7"/>
      <c r="C49" s="66" t="s">
        <v>40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34"/>
      <c r="Q49" s="34"/>
      <c r="V49" s="9"/>
      <c r="W49" s="12"/>
    </row>
    <row r="50" spans="2:23" ht="15" customHeight="1">
      <c r="B50" s="7"/>
      <c r="C50" s="26" t="s">
        <v>39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34"/>
      <c r="Q50" s="34"/>
      <c r="V50" s="9"/>
      <c r="W50" s="12"/>
    </row>
    <row r="51" spans="2:23" ht="15" customHeight="1">
      <c r="B51" s="7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34"/>
      <c r="Q51" s="34"/>
      <c r="V51" s="9"/>
      <c r="W51" s="12"/>
    </row>
    <row r="52" spans="2:23" ht="15" customHeight="1">
      <c r="B52" s="7"/>
      <c r="C52" s="1" t="s">
        <v>47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34"/>
      <c r="Q52" s="34"/>
      <c r="V52" s="9"/>
      <c r="W52" s="12"/>
    </row>
    <row r="53" spans="2:23" ht="14.25">
      <c r="B53" s="27"/>
      <c r="C53" s="28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36"/>
      <c r="Q53" s="36"/>
      <c r="R53" s="52"/>
      <c r="S53" s="36"/>
      <c r="T53" s="64"/>
      <c r="U53" s="36"/>
      <c r="V53" s="29"/>
      <c r="W53" s="12"/>
    </row>
  </sheetData>
  <sheetProtection/>
  <mergeCells count="13">
    <mergeCell ref="J9:L9"/>
    <mergeCell ref="B2:R3"/>
    <mergeCell ref="S2:V3"/>
    <mergeCell ref="S9:U9"/>
    <mergeCell ref="P9:R9"/>
    <mergeCell ref="C51:O51"/>
    <mergeCell ref="C49:O49"/>
    <mergeCell ref="C48:L48"/>
    <mergeCell ref="C6:L6"/>
    <mergeCell ref="M9:O9"/>
    <mergeCell ref="C9:C10"/>
    <mergeCell ref="D9:F9"/>
    <mergeCell ref="G9:I9"/>
  </mergeCells>
  <printOptions/>
  <pageMargins left="0.7" right="0.7" top="0.75" bottom="0.75" header="0.3" footer="0.3"/>
  <pageSetup horizontalDpi="600" verticalDpi="600" orientation="portrait" r:id="rId2"/>
  <ignoredErrors>
    <ignoredError sqref="T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</dc:creator>
  <cp:keywords/>
  <dc:description/>
  <cp:lastModifiedBy>Lyna Maria Carrillo Forero</cp:lastModifiedBy>
  <dcterms:created xsi:type="dcterms:W3CDTF">2011-03-02T19:47:22Z</dcterms:created>
  <dcterms:modified xsi:type="dcterms:W3CDTF">2014-06-24T15:15:13Z</dcterms:modified>
  <cp:category/>
  <cp:version/>
  <cp:contentType/>
  <cp:contentStatus/>
</cp:coreProperties>
</file>