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809" activeTab="0"/>
  </bookViews>
  <sheets>
    <sheet name="Indice" sheetId="1" r:id="rId1"/>
    <sheet name="Cuadro 1" sheetId="2" r:id="rId2"/>
    <sheet name="Cuadro 2" sheetId="3" r:id="rId3"/>
    <sheet name="Cuadro 3" sheetId="4" r:id="rId4"/>
    <sheet name="Cuadro 4" sheetId="5" r:id="rId5"/>
    <sheet name="Cuadro 5" sheetId="6" r:id="rId6"/>
    <sheet name="Cuadro 6" sheetId="7" r:id="rId7"/>
    <sheet name="Cuadro 7" sheetId="8" r:id="rId8"/>
    <sheet name="Cuadro 8" sheetId="9" r:id="rId9"/>
    <sheet name="Cuadro 9" sheetId="10" r:id="rId10"/>
    <sheet name="Cuadro 10" sheetId="11" r:id="rId11"/>
    <sheet name="Cuadro 11" sheetId="12" r:id="rId12"/>
    <sheet name="Cuadro 12" sheetId="13" r:id="rId13"/>
    <sheet name="Cuadro 13" sheetId="14" r:id="rId14"/>
    <sheet name="Cuadro 14" sheetId="15" r:id="rId15"/>
    <sheet name="Cuadro 15" sheetId="16" r:id="rId16"/>
    <sheet name="Cuadro 16" sheetId="17" r:id="rId17"/>
    <sheet name="Cuadro 17" sheetId="18" r:id="rId18"/>
    <sheet name="Cuadro 18" sheetId="19" r:id="rId19"/>
    <sheet name="Cuadro 19" sheetId="20" r:id="rId20"/>
    <sheet name="Cuadro 20" sheetId="21" r:id="rId21"/>
    <sheet name="Cuadro 21" sheetId="22" r:id="rId22"/>
    <sheet name="Cuadro 22" sheetId="23" r:id="rId23"/>
    <sheet name="Cuadro 23" sheetId="24" r:id="rId24"/>
    <sheet name="Cuadro 24" sheetId="25" r:id="rId25"/>
    <sheet name="Cuadro 25" sheetId="26" r:id="rId26"/>
    <sheet name="Cuadro 26" sheetId="27" r:id="rId27"/>
    <sheet name="Cuadro 27" sheetId="28" r:id="rId28"/>
    <sheet name="Cuadro 28" sheetId="29" r:id="rId29"/>
    <sheet name="Cuadro 29" sheetId="30" r:id="rId30"/>
    <sheet name="Cuadro 30" sheetId="31" r:id="rId31"/>
  </sheets>
  <definedNames/>
  <calcPr fullCalcOnLoad="1"/>
</workbook>
</file>

<file path=xl/sharedStrings.xml><?xml version="1.0" encoding="utf-8"?>
<sst xmlns="http://schemas.openxmlformats.org/spreadsheetml/2006/main" count="3512" uniqueCount="340">
  <si>
    <t>Ciudad</t>
  </si>
  <si>
    <t>Total</t>
  </si>
  <si>
    <t>%</t>
  </si>
  <si>
    <t>cve</t>
  </si>
  <si>
    <t>Cartagena</t>
  </si>
  <si>
    <t>Manizales</t>
  </si>
  <si>
    <t>Popayán</t>
  </si>
  <si>
    <t>Valledupar</t>
  </si>
  <si>
    <t>Montería</t>
  </si>
  <si>
    <t>Neiva</t>
  </si>
  <si>
    <t>Santa Marta</t>
  </si>
  <si>
    <t>Villavicencio</t>
  </si>
  <si>
    <t>Pasto</t>
  </si>
  <si>
    <t>Cúcuta</t>
  </si>
  <si>
    <t>Armenia</t>
  </si>
  <si>
    <t>Pereira</t>
  </si>
  <si>
    <t>Bucaramanga</t>
  </si>
  <si>
    <t>Sincelejo</t>
  </si>
  <si>
    <t>Ibagué</t>
  </si>
  <si>
    <t>San Andrés</t>
  </si>
  <si>
    <t>Problema de seguridad</t>
  </si>
  <si>
    <t>Hurto a personas</t>
  </si>
  <si>
    <t>Hurto a residencias</t>
  </si>
  <si>
    <t>Hurto a comercio</t>
  </si>
  <si>
    <t>Hurto a vehículos</t>
  </si>
  <si>
    <t>Homicidio</t>
  </si>
  <si>
    <t>Extorsiones</t>
  </si>
  <si>
    <t>Expendio o distribución de drogas</t>
  </si>
  <si>
    <t>Riñas</t>
  </si>
  <si>
    <t>Vandalismo</t>
  </si>
  <si>
    <t>Consumo de drogas</t>
  </si>
  <si>
    <t>Cuadro 5</t>
  </si>
  <si>
    <t>Inseguro</t>
  </si>
  <si>
    <t>TOTAL</t>
  </si>
  <si>
    <t>Hombres</t>
  </si>
  <si>
    <t>Mujeres</t>
  </si>
  <si>
    <t>Cuadro 8</t>
  </si>
  <si>
    <t>Cuadro 9</t>
  </si>
  <si>
    <t>Nada</t>
  </si>
  <si>
    <t>Poco</t>
  </si>
  <si>
    <t>Algo</t>
  </si>
  <si>
    <t>Mucho</t>
  </si>
  <si>
    <t>Cuadro 11</t>
  </si>
  <si>
    <t>En vía pública</t>
  </si>
  <si>
    <t>Cajeros automáticos en vía pública</t>
  </si>
  <si>
    <t>Plazas de mercado, calles comerciales</t>
  </si>
  <si>
    <t>Parques públicos, espacios recreativos o deportivos</t>
  </si>
  <si>
    <t>Donde realiza su actividad principal</t>
  </si>
  <si>
    <t>Lugar</t>
  </si>
  <si>
    <t>Para defender propiedades o bienes</t>
  </si>
  <si>
    <t>Para defender a un desconocido de una agresión</t>
  </si>
  <si>
    <t>Cuando es en defensa propia</t>
  </si>
  <si>
    <t>Para ayudarle a la familia</t>
  </si>
  <si>
    <t>Cuadro 16</t>
  </si>
  <si>
    <t>Percepción de seguridad en el barrio</t>
  </si>
  <si>
    <t>Cuadro 7</t>
  </si>
  <si>
    <t>Aspectos que causan inseguridad en la población</t>
  </si>
  <si>
    <t>Percepción de seguridad en la ciudad</t>
  </si>
  <si>
    <t>Cuadro 13</t>
  </si>
  <si>
    <t>Victimización a personas de 15 años y más</t>
  </si>
  <si>
    <t>Cuadro 18</t>
  </si>
  <si>
    <t>Cuadro 19</t>
  </si>
  <si>
    <t>Cuadro 21</t>
  </si>
  <si>
    <t>Cuadro 23</t>
  </si>
  <si>
    <t>Cuadro 24</t>
  </si>
  <si>
    <t>Dinero en efectivo, tarjetas o documentos personales</t>
  </si>
  <si>
    <t>Teléfono celular</t>
  </si>
  <si>
    <t>Cuadro 26</t>
  </si>
  <si>
    <t>Motocicleta</t>
  </si>
  <si>
    <t>Bicicleta</t>
  </si>
  <si>
    <t>Policía Nacional</t>
  </si>
  <si>
    <t>Fuerzas Militares</t>
  </si>
  <si>
    <t>Alcaldía</t>
  </si>
  <si>
    <t>Petardos o granadas</t>
  </si>
  <si>
    <t>Por información que ve en los medios o escucha en la calle</t>
  </si>
  <si>
    <t>Transporte público (incluyendo paraderos y estaciones)</t>
  </si>
  <si>
    <t xml:space="preserve">Para castigar un delincuente </t>
  </si>
  <si>
    <t>En caso de infidelidad</t>
  </si>
  <si>
    <t>Sexo</t>
  </si>
  <si>
    <t>Descuido</t>
  </si>
  <si>
    <t>Automóvil u otro automotor</t>
  </si>
  <si>
    <t>Artículos de uso personal</t>
  </si>
  <si>
    <t>Modalidad</t>
  </si>
  <si>
    <t>Raponazo</t>
  </si>
  <si>
    <t>Riñas y peleas</t>
  </si>
  <si>
    <t>Bogotá D.C.</t>
  </si>
  <si>
    <t>Medellín</t>
  </si>
  <si>
    <t>Barranquilla</t>
  </si>
  <si>
    <t>Cali</t>
  </si>
  <si>
    <t>Percepción</t>
  </si>
  <si>
    <t>Cuadro 4</t>
  </si>
  <si>
    <t>Cuadro 12</t>
  </si>
  <si>
    <t>Cuadro 14</t>
  </si>
  <si>
    <t>Cuadro 15</t>
  </si>
  <si>
    <t>Cuadro 17</t>
  </si>
  <si>
    <t>Cuadro 20</t>
  </si>
  <si>
    <t>Cuadro 22</t>
  </si>
  <si>
    <t>Cree que es posible de ser víctima de algún delito</t>
  </si>
  <si>
    <t xml:space="preserve"> Sexo</t>
  </si>
  <si>
    <t xml:space="preserve">   Hogares</t>
  </si>
  <si>
    <t xml:space="preserve">    Hombre</t>
  </si>
  <si>
    <t xml:space="preserve"> Edad</t>
  </si>
  <si>
    <t xml:space="preserve">  Pesonas de 15 años y más</t>
  </si>
  <si>
    <t xml:space="preserve">     Hurto personas   </t>
  </si>
  <si>
    <t xml:space="preserve">     Hurto vehículos   </t>
  </si>
  <si>
    <t xml:space="preserve">     Riñas y peleas   </t>
  </si>
  <si>
    <t xml:space="preserve"> DENUNCIA</t>
  </si>
  <si>
    <t xml:space="preserve">     Denuncia de hurto a personas   </t>
  </si>
  <si>
    <t xml:space="preserve">     Denuncia de riñas y peleas  </t>
  </si>
  <si>
    <t xml:space="preserve">     Denuncia de extorsión</t>
  </si>
  <si>
    <t xml:space="preserve">     Hurto Residencia      </t>
  </si>
  <si>
    <t xml:space="preserve">     Denuncia de hurto a residencias   </t>
  </si>
  <si>
    <t xml:space="preserve">  Hombre</t>
  </si>
  <si>
    <t xml:space="preserve">  Mujer</t>
  </si>
  <si>
    <t>Hora</t>
  </si>
  <si>
    <t>Consecuencias</t>
  </si>
  <si>
    <t xml:space="preserve">   Acudió a medicina legal</t>
  </si>
  <si>
    <t xml:space="preserve">   Acudió a su médico</t>
  </si>
  <si>
    <t xml:space="preserve">   Tuvo una lesión</t>
  </si>
  <si>
    <t>TASAS</t>
  </si>
  <si>
    <t xml:space="preserve">   VICTIMIZACIÓN</t>
  </si>
  <si>
    <t xml:space="preserve">     Denuncia de hurto a vehículos </t>
  </si>
  <si>
    <t xml:space="preserve">     Denuncia de hurto a vehículos</t>
  </si>
  <si>
    <t>INDICADORES</t>
  </si>
  <si>
    <t>Hogares</t>
  </si>
  <si>
    <t>Características sociodemográficas de la población</t>
  </si>
  <si>
    <t>Cuadro 1</t>
  </si>
  <si>
    <t>Victimización</t>
  </si>
  <si>
    <t>Denunció</t>
  </si>
  <si>
    <t>Cuadro 6</t>
  </si>
  <si>
    <t>Victimización 
Hurto a Residencias</t>
  </si>
  <si>
    <t>Denuncia</t>
  </si>
  <si>
    <t>HURTO A RESIDENCIAS
CARACTERIZACIÓN</t>
  </si>
  <si>
    <t>Tipo de vivienda</t>
  </si>
  <si>
    <t xml:space="preserve">   Entre las 12:00am y las 5:59am</t>
  </si>
  <si>
    <t xml:space="preserve">   Entre las 06:00am y las11:59am</t>
  </si>
  <si>
    <t xml:space="preserve">   Entre las 06:00pm y las 11:59pm</t>
  </si>
  <si>
    <t xml:space="preserve">   Manipulación o violencia de cerradura, puerta o ventana</t>
  </si>
  <si>
    <t xml:space="preserve">   Abuso de confianza</t>
  </si>
  <si>
    <t xml:space="preserve">   Saltar tapia, muro, terraza o tejado</t>
  </si>
  <si>
    <t>Uso de arma</t>
  </si>
  <si>
    <t xml:space="preserve">   No sabe, no responde*</t>
  </si>
  <si>
    <t>Victimización
Hurto a personas</t>
  </si>
  <si>
    <t>Denuncia
Hurto a personas</t>
  </si>
  <si>
    <t>HURTO A PERSONAS
CARACTERIZACIÓN</t>
  </si>
  <si>
    <t>Edad</t>
  </si>
  <si>
    <t>Objetos hurtados</t>
  </si>
  <si>
    <t xml:space="preserve">   Teléfono celular</t>
  </si>
  <si>
    <t xml:space="preserve">   Dinero en efectivo, tarjetas o documentos personales</t>
  </si>
  <si>
    <t xml:space="preserve">   Artículos de uso personal</t>
  </si>
  <si>
    <t xml:space="preserve">   Cosquilleo</t>
  </si>
  <si>
    <t xml:space="preserve">   Raponazo</t>
  </si>
  <si>
    <t xml:space="preserve">   Aparatos electrónicos (computador portátil, tableta,
    videojuegos, cámara, USB, MP3 etc.)</t>
  </si>
  <si>
    <t>Cuadro 10</t>
  </si>
  <si>
    <t>Propietario vehículo</t>
  </si>
  <si>
    <t>Tipo de vehículo</t>
  </si>
  <si>
    <t>Victimización
Hurto a vehículos</t>
  </si>
  <si>
    <t>HURTO A VEHÍCULOS
CARACTERIZACIÓN</t>
  </si>
  <si>
    <t>Tipo de vehículo hurtado</t>
  </si>
  <si>
    <t xml:space="preserve">   Automóvil</t>
  </si>
  <si>
    <t xml:space="preserve">   Motocicleta</t>
  </si>
  <si>
    <t xml:space="preserve">   Bicicleta</t>
  </si>
  <si>
    <t>Parte o completo</t>
  </si>
  <si>
    <t xml:space="preserve">   Parte</t>
  </si>
  <si>
    <t xml:space="preserve">   Completo</t>
  </si>
  <si>
    <t xml:space="preserve">   Halado</t>
  </si>
  <si>
    <t xml:space="preserve">   Violentaron el vehículo</t>
  </si>
  <si>
    <t>Victimización
Riñas y peleas</t>
  </si>
  <si>
    <t>RIÑAS Y PELEAS
CARACTERIZACIÓN</t>
  </si>
  <si>
    <t>Causa de la agresión</t>
  </si>
  <si>
    <t xml:space="preserve">   Responder a agresiones verbales y/o actitudes irrespetuosas</t>
  </si>
  <si>
    <t xml:space="preserve">   Defender a otra persona</t>
  </si>
  <si>
    <t>EXTORSIÓN O INTENTO DE EXTORSIÓN</t>
  </si>
  <si>
    <t>Cuadro 2</t>
  </si>
  <si>
    <t>Cuadro 3</t>
  </si>
  <si>
    <t>Cuadro 25</t>
  </si>
  <si>
    <t>Cuadro 27</t>
  </si>
  <si>
    <t>Cuadro 28</t>
  </si>
  <si>
    <t>Población de 15 años y más (en miles de personas) que se siente insegura en la ciudad según sexo, por ciudad</t>
  </si>
  <si>
    <t>Agresiones</t>
  </si>
  <si>
    <t>Personas de 15 años y más (en miles de personas) víctimas de hurto a personas según el objeto que le hurtaron, por ciudad</t>
  </si>
  <si>
    <t>Población de 15 años y más (en miles de personas) que ha sido sujeto de alguna agresión por una persona no familiar, total ciudades</t>
  </si>
  <si>
    <t>Población de 15 años y más (en miles de personas) que se siente insegura en el barrio según aspectos que causan dicha percepción, por ciudad</t>
  </si>
  <si>
    <t>Población de 15 años y más (en miles de personas) que se siente insegura en determinados lugares públicos, por ciudad</t>
  </si>
  <si>
    <t>Población de 15 años y más (en miles de personas) que usaría la violencia en determinadas situaciones, por ciudad</t>
  </si>
  <si>
    <t>Población de 15 años y más (en miles de personas) que se siente insegura en la ciudad según aspectos que causan dicha percepción, por ciudad</t>
  </si>
  <si>
    <t>Población de 15 años y más (en miles de personas) que se siente insegura en el barrio según sexo, por ciudad</t>
  </si>
  <si>
    <t>Hogares que perciben problemas de seguridad en su barrio, por ciudad</t>
  </si>
  <si>
    <t>Percepción de la población de 15 años y más (en miles de personas) sobre la posibilidad de ser víctima de algún delito en los próximos 12 meses, por ciudad</t>
  </si>
  <si>
    <t>Percepción de la población de 15 años y más (en miles de personas) sobre la contribución de las instituciones a la seguridad de la ciudad, por ciudad</t>
  </si>
  <si>
    <t>Percepción de la población de 15 años (en miles de personas) y más sobre la contribución de las instituciones a la seguridad de la ciudad, por ciudad</t>
  </si>
  <si>
    <t>Extorsión o intento de extorsión</t>
  </si>
  <si>
    <t>Población de 15 años y más (en miles de personas) que ha sido extorsionada o le han intentado extorsionar, total ciudades</t>
  </si>
  <si>
    <t>Total 28 ciudades</t>
  </si>
  <si>
    <t>Soledad</t>
  </si>
  <si>
    <t>Tunja</t>
  </si>
  <si>
    <t>Soacha</t>
  </si>
  <si>
    <t>Riohacha</t>
  </si>
  <si>
    <t>Buenaventura</t>
  </si>
  <si>
    <t>Palmira</t>
  </si>
  <si>
    <t>Tuluá</t>
  </si>
  <si>
    <t xml:space="preserve">   Atraco</t>
  </si>
  <si>
    <t>Amenazó verbalmente</t>
  </si>
  <si>
    <t>Empujó o zarandeó</t>
  </si>
  <si>
    <t>Golpeó intencionalmente con alguna parte del cuerpo</t>
  </si>
  <si>
    <t>Porque usted, familiares o amigos han sido víctimas de agresiones</t>
  </si>
  <si>
    <t>Porque hay poca presencia de la fuerza pública (Policía, Ejercito)</t>
  </si>
  <si>
    <t>Porque hay delincuencia común, robos, agresiones</t>
  </si>
  <si>
    <t>Porque hay presencia de pandillas y/o combos</t>
  </si>
  <si>
    <t>Porque existen lotes baldíos o vías públicas sin iluminación</t>
  </si>
  <si>
    <t>Porque existen expendios de droga (ollas)</t>
  </si>
  <si>
    <t>Porque existen basureros y/o botaderos de basura</t>
  </si>
  <si>
    <t>Por la falta de empleo</t>
  </si>
  <si>
    <t>Posibilidad de ser víctima de algún delito</t>
  </si>
  <si>
    <t>Percepción de la población de 15 años y más según nivel de posibilidad de ser víctima de algún delito en los próximos 12 meses, por ciudad</t>
  </si>
  <si>
    <t>Quibdó</t>
  </si>
  <si>
    <t>Indicadores principales, total 28 ciudades</t>
  </si>
  <si>
    <t>TOTAL 28 CIUDADES</t>
  </si>
  <si>
    <t>Número de veces que le ocurrió el delito a una persona</t>
  </si>
  <si>
    <t>Total de delitos no denunciados</t>
  </si>
  <si>
    <t xml:space="preserve">    Mujer</t>
  </si>
  <si>
    <t>Agredió con algún tipo de arma u otro objeto</t>
  </si>
  <si>
    <t>Porque hay presencia de guerrilla</t>
  </si>
  <si>
    <t>Porque hay presencia de bandas criminales</t>
  </si>
  <si>
    <t>Discotecas, bares o sitios de entretenimiento</t>
  </si>
  <si>
    <t>Puentes peatonales</t>
  </si>
  <si>
    <t xml:space="preserve">     Extorsión</t>
  </si>
  <si>
    <t xml:space="preserve">   Casa</t>
  </si>
  <si>
    <t xml:space="preserve">   Apartamento</t>
  </si>
  <si>
    <t xml:space="preserve">   Una vez</t>
  </si>
  <si>
    <t xml:space="preserve">   Entre dos y cuatro veces</t>
  </si>
  <si>
    <t xml:space="preserve">Atraco </t>
  </si>
  <si>
    <t>Número de veces que le ocurrió el hecho a una persona</t>
  </si>
  <si>
    <t xml:space="preserve">   Defenderse de un robo u otro delito</t>
  </si>
  <si>
    <t>Población de 15 años y  más (en miles de personas) según sexo, por ciudad</t>
  </si>
  <si>
    <t>Cuadro 29</t>
  </si>
  <si>
    <t>Hogares (en miles) según tipo de vivienda, por ciudad</t>
  </si>
  <si>
    <t>Casa</t>
  </si>
  <si>
    <t>Apartamento</t>
  </si>
  <si>
    <t>Victimización
Extorsión</t>
  </si>
  <si>
    <t>Soacha*</t>
  </si>
  <si>
    <t>Población de 15 años y más (en miles de personas) que ha sido extorsionada o le han intentado extorsionar, por ciudad</t>
  </si>
  <si>
    <t>Cuadro 30</t>
  </si>
  <si>
    <t>Población de 15 años y más (en miles de personas) que ha sido víctima de algún delito durante el año 2015 según sexo, por ciudad</t>
  </si>
  <si>
    <t>Población de 15 años y más (en miles de personas) que ha sido víctima de algún delito durante durante el año 2015 según grupos etarios, por ciudad</t>
  </si>
  <si>
    <t>Hogares (en miles) que sufrieron hurto a residencias al menos una vez durante el año 2015, por ciudad</t>
  </si>
  <si>
    <t>Hogares (en miles) que sufrieron hurto a residencias al menos una vez durante el año 2015, caracterización</t>
  </si>
  <si>
    <t>Población de 15 años y más (en miles de personas) que ha sido víctima de hurto a personas durante el año 2015 según sexo, por ciudad</t>
  </si>
  <si>
    <t>Personas de 15 años y más (en miles de personas) que sufrieron hurto durante el año 2015 según la modalidad, por ciudad</t>
  </si>
  <si>
    <t>Población de 15 años y más (en miles de personas) que sufrió de hurto a personas al menos una vez durante el año 2015, caracterización</t>
  </si>
  <si>
    <t>Población de 15 años y más (en miles de personas) que ha sido propietario de al menos un vehículo durante el año 2015, por ciudad</t>
  </si>
  <si>
    <t>Población de 15 años y más (en miles de personas) que posee vehículo que ha sufrido hurto a vehículo durante el año 2015,  por ciudad</t>
  </si>
  <si>
    <t>Población de 15 años y más (en miles de personas) que ha sido víctima de hurto de vehículos durante el año 2015, caracterización</t>
  </si>
  <si>
    <t>Porcentaje de la población de 15 años y más (en miles de personas) que se ha visto involucrada en riñas o peleas durante el año 2015, por ciudad</t>
  </si>
  <si>
    <t>Población de 15 años y más (en miles de personas) que se ha visto involucrada en riñas o peleas durante el año 2015, caracterización</t>
  </si>
  <si>
    <t>Población de 15 años y más (en miles de personas) que ha sido víctima de algún delito durante el año 2015 según grupos etarios, por ciudad</t>
  </si>
  <si>
    <t>Población de 15 años y  más (en miles de personas) según grupos etarios, por ciudad</t>
  </si>
  <si>
    <t xml:space="preserve">   Por efecto de bebidas alcohólicas o sustancias psicoactivas </t>
  </si>
  <si>
    <t xml:space="preserve">   Descuido (factor de oportunidad)</t>
  </si>
  <si>
    <t xml:space="preserve">   Amenaza o uso de la fuerza en contra de alguna(s) 
    persona(s) para permitir el ingreso</t>
  </si>
  <si>
    <t xml:space="preserve">   Otros</t>
  </si>
  <si>
    <t xml:space="preserve">   Engaño </t>
  </si>
  <si>
    <t xml:space="preserve">   Entre las 12:00m y las 5:59pm</t>
  </si>
  <si>
    <t xml:space="preserve">   14 años y menos</t>
  </si>
  <si>
    <t xml:space="preserve">   15 a 24 años</t>
  </si>
  <si>
    <t xml:space="preserve">   25 a 54 años</t>
  </si>
  <si>
    <t xml:space="preserve">   55 años y más</t>
  </si>
  <si>
    <r>
      <t xml:space="preserve">IC </t>
    </r>
    <r>
      <rPr>
        <b/>
        <sz val="10"/>
        <rFont val="Calibri"/>
        <family val="2"/>
      </rPr>
      <t>±</t>
    </r>
  </si>
  <si>
    <t>Población de 14 años y menos</t>
  </si>
  <si>
    <t>Población de 15-24 años</t>
  </si>
  <si>
    <t>Población de 25-54 años</t>
  </si>
  <si>
    <t>Población de 55 años y más</t>
  </si>
  <si>
    <t>15-24 años</t>
  </si>
  <si>
    <t>25-54 años</t>
  </si>
  <si>
    <t>55 años y más</t>
  </si>
  <si>
    <t>IC ±</t>
  </si>
  <si>
    <r>
      <rPr>
        <b/>
        <sz val="9"/>
        <rFont val="Segoe UI"/>
        <family val="2"/>
      </rPr>
      <t>Nota</t>
    </r>
    <r>
      <rPr>
        <sz val="9"/>
        <rFont val="Segoe UI"/>
        <family val="2"/>
      </rPr>
      <t>: Resultados en miles. La diferencia en la sumatoria de variables obedece al sistema de aproximación de dígitos.</t>
    </r>
  </si>
  <si>
    <t>Encuesta de Convivencia y Seguridad Ciudadana</t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</si>
  <si>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Los datos en 0 corresponden a menos de mil personas.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</si>
  <si>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Categorías incluyentes</t>
    </r>
  </si>
  <si>
    <r>
      <rPr>
        <b/>
        <sz val="9"/>
        <rFont val="Segoe UI"/>
        <family val="2"/>
      </rPr>
      <t>Nota:</t>
    </r>
    <r>
      <rPr>
        <sz val="9"/>
        <rFont val="Segoe UI"/>
        <family val="2"/>
      </rPr>
      <t xml:space="preserve"> Las categorías de Objetos hurtados son incluyentes.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</si>
  <si>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Las categorías de Tipo de vehículo son incluyentes.</t>
    </r>
  </si>
  <si>
    <t>Cosquilleo</t>
  </si>
  <si>
    <r>
      <rPr>
        <b/>
        <sz val="9"/>
        <rFont val="Segoe UI"/>
        <family val="2"/>
      </rPr>
      <t>Nota:</t>
    </r>
    <r>
      <rPr>
        <sz val="9"/>
        <rFont val="Segoe UI"/>
        <family val="2"/>
      </rPr>
      <t xml:space="preserve"> Las categorías son incluyentes.</t>
    </r>
  </si>
  <si>
    <r>
      <t xml:space="preserve">   </t>
    </r>
    <r>
      <rPr>
        <sz val="10"/>
        <rFont val="Segoe UI"/>
        <family val="2"/>
      </rPr>
      <t>Hombres</t>
    </r>
  </si>
  <si>
    <r>
      <t xml:space="preserve">   </t>
    </r>
    <r>
      <rPr>
        <sz val="10"/>
        <rFont val="Segoe UI"/>
        <family val="2"/>
      </rPr>
      <t>Mujeres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</si>
  <si>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Categorías incluyentes.</t>
    </r>
  </si>
  <si>
    <t>Actualizado el 03 de noviembre de 2021</t>
  </si>
  <si>
    <r>
      <rPr>
        <b/>
        <sz val="9"/>
        <rFont val="Segoe UI"/>
        <family val="2"/>
      </rPr>
      <t xml:space="preserve">Nota: </t>
    </r>
    <r>
      <rPr>
        <sz val="8"/>
        <color indexed="8"/>
        <rFont val="Segoe UI"/>
        <family val="2"/>
      </rPr>
      <t>Los coeficientes de variación estimados -CVE- permiten evaluar la precisión de las estimaciones.
Se pueden considerar excelentes si están entre 0 y 5%, buenos si están entre 5% y 10% , aceptables entre 10% y 15%. Cuando  un cve  supera el 15%  se recomienda usar la estimación con fines descriptivos (tendencia no niveles) ya que esta no es muy precisa.</t>
    </r>
  </si>
  <si>
    <r>
      <rPr>
        <b/>
        <sz val="9"/>
        <rFont val="Segoe UI"/>
        <family val="2"/>
      </rPr>
      <t xml:space="preserve">Fuente: </t>
    </r>
    <r>
      <rPr>
        <sz val="9"/>
        <rFont val="Segoe UI"/>
        <family val="2"/>
      </rPr>
      <t>DANE - Encuesta de Convivencia y Seguridad Ciudadana 2016</t>
    </r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</si>
  <si>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 - Encuesta de Convivencia y Seguridad Ciudadana 2016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</si>
  <si>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Los datos en 0 corresponde a menos de mil personas.</t>
    </r>
  </si>
  <si>
    <r>
      <rPr>
        <b/>
        <sz val="9"/>
        <rFont val="Segoe UI"/>
        <family val="2"/>
      </rPr>
      <t>Nota:</t>
    </r>
    <r>
      <rPr>
        <sz val="9"/>
        <rFont val="Segoe UI"/>
        <family val="2"/>
      </rPr>
      <t xml:space="preserve"> Delitos incluidos:</t>
    </r>
    <r>
      <rPr>
        <b/>
        <sz val="9"/>
        <rFont val="Segoe UI"/>
        <family val="2"/>
      </rPr>
      <t xml:space="preserve"> </t>
    </r>
    <r>
      <rPr>
        <sz val="9"/>
        <rFont val="Segoe UI"/>
        <family val="2"/>
      </rPr>
      <t>Hurto a personas, hurto a vehículos, hurto a residencias, lesiones personales y extorsión.</t>
    </r>
  </si>
  <si>
    <t xml:space="preserve">   Cinco veces y más</t>
  </si>
  <si>
    <r>
      <rPr>
        <b/>
        <sz val="9"/>
        <rFont val="Segoe UI"/>
        <family val="2"/>
      </rPr>
      <t>Nota:</t>
    </r>
    <r>
      <rPr>
        <sz val="9"/>
        <rFont val="Segoe UI"/>
        <family val="2"/>
      </rPr>
      <t xml:space="preserve"> Otro incluye Cuarto(s) y Otro tipo de vivienda (carpa, tienda, vagón, embarcación, refugio natural, etc.)</t>
    </r>
  </si>
  <si>
    <t>Otro</t>
  </si>
  <si>
    <t xml:space="preserve">   Otro</t>
  </si>
  <si>
    <t xml:space="preserve">   Otra modalidad</t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</si>
  <si>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Otro  incluye Cuarto(s) y Otro tipo de vivienda (carpa, tienda, vagón, embarcación, refugio natural, etc.)</t>
    </r>
  </si>
  <si>
    <r>
      <rPr>
        <b/>
        <sz val="9"/>
        <rFont val="Segoe UI"/>
        <family val="2"/>
      </rPr>
      <t>Nota:</t>
    </r>
    <r>
      <rPr>
        <sz val="9"/>
        <rFont val="Segoe UI"/>
        <family val="2"/>
      </rPr>
      <t xml:space="preserve"> Otra modalidad incluye Suplantación de autoridad o engaño, Otro y No sabe, no responde.</t>
    </r>
  </si>
  <si>
    <t xml:space="preserve">   No sabe, no responde</t>
  </si>
  <si>
    <t>Personas de 15 años y más (en miles de personas) víctimas de hurto a personas durante el año 2015 según el objeto que le hurtaron, por ciudad</t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</si>
  <si>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Otros incluye engaño, fleteo, paseo millonario, clonación de tarjeta débito o crédito, y otros.</t>
    </r>
  </si>
  <si>
    <t>Otros</t>
  </si>
  <si>
    <r>
      <rPr>
        <b/>
        <sz val="9"/>
        <rFont val="Segoe UI"/>
        <family val="2"/>
      </rPr>
      <t>Nota:</t>
    </r>
    <r>
      <rPr>
        <sz val="9"/>
        <rFont val="Segoe UI"/>
        <family val="2"/>
      </rPr>
      <t xml:space="preserve"> Datos expandidos con proyecciones de población con base en el CNPV 2018</t>
    </r>
  </si>
  <si>
    <r>
      <rPr>
        <b/>
        <sz val="9"/>
        <rFont val="Segoe UI"/>
        <family val="2"/>
      </rPr>
      <t>Nota</t>
    </r>
    <r>
      <rPr>
        <sz val="9"/>
        <rFont val="Segoe UI"/>
        <family val="2"/>
      </rPr>
      <t>: Otra modalidad incluye fleteo, paseo millonario, clonación de tarjeta débito o crédito, y otras modalidades.</t>
    </r>
  </si>
  <si>
    <r>
      <rPr>
        <b/>
        <sz val="9"/>
        <rFont val="Segoe UI"/>
        <family val="2"/>
      </rPr>
      <t>Nota:</t>
    </r>
    <r>
      <rPr>
        <sz val="9"/>
        <rFont val="Segoe UI"/>
        <family val="2"/>
      </rPr>
      <t xml:space="preserve"> Otro incluye engaño y otras modalidades.</t>
    </r>
  </si>
  <si>
    <r>
      <rPr>
        <b/>
        <sz val="9"/>
        <rFont val="Segoe UI"/>
        <family val="2"/>
      </rPr>
      <t>Nota:</t>
    </r>
    <r>
      <rPr>
        <sz val="9"/>
        <rFont val="Segoe UI"/>
        <family val="2"/>
      </rPr>
      <t xml:space="preserve"> Otro incluye: Deudas o el no pago de daños, Para vengar una ofensa anterior y Otras causas</t>
    </r>
  </si>
  <si>
    <t>Población de 15 años y más (en miles de personas) que ha sido extorsionada o le han intentado extorsionar durante el año 2015, por ciudad</t>
  </si>
  <si>
    <t>ENCUESTA DE CONVIVENCIA Y SEGURIDAD CIUDADANA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</si>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</sst>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"/>
    <numFmt numFmtId="187" formatCode="_(* #,##0_);_(* \(#,##0\);_(* &quot;-&quot;??_);_(@_)"/>
    <numFmt numFmtId="188" formatCode="0.000"/>
    <numFmt numFmtId="189" formatCode="0.0000"/>
    <numFmt numFmtId="190" formatCode="0.00000"/>
    <numFmt numFmtId="191" formatCode="0.0%"/>
    <numFmt numFmtId="192" formatCode="[$-240A]dddd\,\ dd&quot; de &quot;mmmm&quot; de &quot;yyyy"/>
    <numFmt numFmtId="193" formatCode="[$-240A]hh:mm:ss\ AM/PM"/>
    <numFmt numFmtId="194" formatCode="0.000000"/>
    <numFmt numFmtId="195" formatCode="0.0000000"/>
    <numFmt numFmtId="196" formatCode="_(* #,##0.0_);_(* \(#,##0.0\);_(* &quot;-&quot;??_);_(@_)"/>
    <numFmt numFmtId="197" formatCode="[$-C0A]dddd\,\ dd&quot; de &quot;mmmm&quot; de &quot;yyyy"/>
    <numFmt numFmtId="198" formatCode="0.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#,##0.0"/>
    <numFmt numFmtId="208" formatCode="#,##0.0;\-#,##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20"/>
      <name val="Segoe UI"/>
      <family val="2"/>
    </font>
    <font>
      <sz val="11"/>
      <name val="Segoe UI"/>
      <family val="2"/>
    </font>
    <font>
      <b/>
      <sz val="10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1"/>
      <color indexed="8"/>
      <name val="Segoe UI"/>
      <family val="2"/>
    </font>
    <font>
      <b/>
      <sz val="10"/>
      <color indexed="10"/>
      <name val="Segoe UI"/>
      <family val="2"/>
    </font>
    <font>
      <sz val="11"/>
      <color indexed="8"/>
      <name val="Segoe UI"/>
      <family val="2"/>
    </font>
    <font>
      <sz val="8"/>
      <color indexed="8"/>
      <name val="Segoe UI"/>
      <family val="2"/>
    </font>
    <font>
      <b/>
      <sz val="14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Segoe UI"/>
      <family val="2"/>
    </font>
    <font>
      <sz val="10"/>
      <color indexed="62"/>
      <name val="Segoe U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rgb="FF275E94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rgb="FF004488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"/>
      <family val="2"/>
    </font>
    <font>
      <sz val="10"/>
      <color rgb="FF000000"/>
      <name val="Segoe UI"/>
      <family val="2"/>
    </font>
    <font>
      <sz val="10"/>
      <color theme="4" tint="-0.24997000396251678"/>
      <name val="Segoe UI"/>
      <family val="2"/>
    </font>
    <font>
      <b/>
      <sz val="11"/>
      <color rgb="FFB6004B"/>
      <name val="Segoe UI"/>
      <family val="2"/>
    </font>
    <font>
      <u val="single"/>
      <sz val="11"/>
      <color theme="10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6004B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9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7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9" fillId="0" borderId="0">
      <alignment/>
      <protection/>
    </xf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0" fillId="0" borderId="8" applyNumberFormat="0" applyFill="0" applyAlignment="0" applyProtection="0"/>
    <xf numFmtId="0" fontId="65" fillId="0" borderId="9" applyNumberFormat="0" applyFill="0" applyAlignment="0" applyProtection="0"/>
  </cellStyleXfs>
  <cellXfs count="48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33" borderId="0" xfId="78" applyFont="1" applyFill="1" applyBorder="1" applyAlignment="1">
      <alignment horizontal="left" vertical="center" wrapText="1"/>
      <protection/>
    </xf>
    <xf numFmtId="0" fontId="7" fillId="0" borderId="0" xfId="78" applyFont="1" applyBorder="1">
      <alignment/>
      <protection/>
    </xf>
    <xf numFmtId="0" fontId="7" fillId="0" borderId="0" xfId="78" applyFont="1" applyBorder="1" applyAlignment="1">
      <alignment horizontal="center" vertical="center" wrapText="1"/>
      <protection/>
    </xf>
    <xf numFmtId="0" fontId="10" fillId="0" borderId="10" xfId="78" applyFont="1" applyBorder="1">
      <alignment/>
      <protection/>
    </xf>
    <xf numFmtId="0" fontId="10" fillId="0" borderId="10" xfId="78" applyFont="1" applyBorder="1" applyAlignment="1">
      <alignment horizontal="center" vertical="center" wrapText="1"/>
      <protection/>
    </xf>
    <xf numFmtId="0" fontId="10" fillId="33" borderId="0" xfId="0" applyFont="1" applyFill="1" applyBorder="1" applyAlignment="1">
      <alignment horizontal="left" vertical="center"/>
    </xf>
    <xf numFmtId="1" fontId="7" fillId="0" borderId="0" xfId="78" applyNumberFormat="1" applyFont="1" applyBorder="1">
      <alignment/>
      <protection/>
    </xf>
    <xf numFmtId="187" fontId="7" fillId="0" borderId="0" xfId="62" applyNumberFormat="1" applyFont="1" applyBorder="1" applyAlignment="1">
      <alignment/>
    </xf>
    <xf numFmtId="186" fontId="7" fillId="0" borderId="0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center" vertical="center"/>
      <protection/>
    </xf>
    <xf numFmtId="187" fontId="10" fillId="33" borderId="0" xfId="62" applyNumberFormat="1" applyFont="1" applyFill="1" applyBorder="1" applyAlignment="1">
      <alignment horizontal="center" vertical="center" wrapText="1"/>
    </xf>
    <xf numFmtId="186" fontId="7" fillId="33" borderId="0" xfId="0" applyNumberFormat="1" applyFont="1" applyFill="1" applyBorder="1" applyAlignment="1" applyProtection="1">
      <alignment horizontal="left"/>
      <protection/>
    </xf>
    <xf numFmtId="3" fontId="7" fillId="33" borderId="0" xfId="62" applyNumberFormat="1" applyFont="1" applyFill="1" applyBorder="1" applyAlignment="1">
      <alignment horizontal="center" vertical="center" wrapText="1"/>
    </xf>
    <xf numFmtId="0" fontId="7" fillId="33" borderId="0" xfId="78" applyFont="1" applyFill="1" applyBorder="1">
      <alignment/>
      <protection/>
    </xf>
    <xf numFmtId="1" fontId="7" fillId="33" borderId="0" xfId="78" applyNumberFormat="1" applyFont="1" applyFill="1" applyBorder="1">
      <alignment/>
      <protection/>
    </xf>
    <xf numFmtId="187" fontId="7" fillId="33" borderId="0" xfId="62" applyNumberFormat="1" applyFont="1" applyFill="1" applyBorder="1" applyAlignment="1">
      <alignment/>
    </xf>
    <xf numFmtId="186" fontId="10" fillId="0" borderId="0" xfId="0" applyNumberFormat="1" applyFont="1" applyFill="1" applyBorder="1" applyAlignment="1" applyProtection="1">
      <alignment horizontal="left"/>
      <protection/>
    </xf>
    <xf numFmtId="3" fontId="7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>
      <alignment horizontal="left" vertical="center"/>
    </xf>
    <xf numFmtId="3" fontId="7" fillId="33" borderId="0" xfId="0" applyNumberFormat="1" applyFont="1" applyFill="1" applyBorder="1" applyAlignment="1">
      <alignment horizontal="center" vertical="center"/>
    </xf>
    <xf numFmtId="1" fontId="6" fillId="0" borderId="0" xfId="62" applyNumberFormat="1" applyFont="1" applyBorder="1" applyAlignment="1">
      <alignment horizontal="center"/>
    </xf>
    <xf numFmtId="186" fontId="6" fillId="0" borderId="0" xfId="0" applyNumberFormat="1" applyFont="1" applyFill="1" applyBorder="1" applyAlignment="1">
      <alignment horizontal="center" vertical="center" wrapText="1"/>
    </xf>
    <xf numFmtId="3" fontId="7" fillId="33" borderId="0" xfId="62" applyNumberFormat="1" applyFont="1" applyFill="1" applyBorder="1" applyAlignment="1">
      <alignment horizontal="center" wrapText="1"/>
    </xf>
    <xf numFmtId="186" fontId="7" fillId="33" borderId="0" xfId="62" applyNumberFormat="1" applyFont="1" applyFill="1" applyBorder="1" applyAlignment="1">
      <alignment horizontal="center" wrapText="1"/>
    </xf>
    <xf numFmtId="0" fontId="7" fillId="33" borderId="0" xfId="78" applyNumberFormat="1" applyFont="1" applyFill="1" applyBorder="1" applyAlignment="1">
      <alignment horizontal="center"/>
      <protection/>
    </xf>
    <xf numFmtId="1" fontId="7" fillId="33" borderId="0" xfId="62" applyNumberFormat="1" applyFont="1" applyFill="1" applyBorder="1" applyAlignment="1">
      <alignment horizontal="center" wrapText="1"/>
    </xf>
    <xf numFmtId="3" fontId="10" fillId="33" borderId="0" xfId="62" applyNumberFormat="1" applyFont="1" applyFill="1" applyBorder="1" applyAlignment="1">
      <alignment horizontal="center" vertical="center" wrapText="1"/>
    </xf>
    <xf numFmtId="186" fontId="10" fillId="33" borderId="0" xfId="62" applyNumberFormat="1" applyFont="1" applyFill="1" applyBorder="1" applyAlignment="1">
      <alignment horizontal="center" vertical="center" wrapText="1"/>
    </xf>
    <xf numFmtId="3" fontId="7" fillId="0" borderId="0" xfId="62" applyNumberFormat="1" applyFont="1" applyFill="1" applyBorder="1" applyAlignment="1">
      <alignment horizontal="center" vertical="center" wrapText="1"/>
    </xf>
    <xf numFmtId="186" fontId="7" fillId="0" borderId="0" xfId="62" applyNumberFormat="1" applyFont="1" applyFill="1" applyBorder="1" applyAlignment="1">
      <alignment horizontal="center" vertical="center" wrapText="1"/>
    </xf>
    <xf numFmtId="0" fontId="7" fillId="0" borderId="0" xfId="78" applyFont="1" applyFill="1" applyBorder="1">
      <alignment/>
      <protection/>
    </xf>
    <xf numFmtId="3" fontId="5" fillId="0" borderId="0" xfId="0" applyNumberFormat="1" applyFont="1" applyFill="1" applyBorder="1" applyAlignment="1">
      <alignment horizontal="center" vertical="center" wrapText="1"/>
    </xf>
    <xf numFmtId="186" fontId="5" fillId="0" borderId="0" xfId="0" applyNumberFormat="1" applyFont="1" applyFill="1" applyBorder="1" applyAlignment="1">
      <alignment horizontal="center" vertical="center" wrapText="1"/>
    </xf>
    <xf numFmtId="1" fontId="10" fillId="33" borderId="0" xfId="62" applyNumberFormat="1" applyFont="1" applyFill="1" applyBorder="1" applyAlignment="1">
      <alignment horizontal="center" vertical="center" wrapText="1"/>
    </xf>
    <xf numFmtId="0" fontId="7" fillId="0" borderId="10" xfId="78" applyFont="1" applyBorder="1">
      <alignment/>
      <protection/>
    </xf>
    <xf numFmtId="0" fontId="7" fillId="0" borderId="11" xfId="78" applyFont="1" applyBorder="1" applyAlignment="1">
      <alignment horizontal="center" vertical="center" wrapText="1"/>
      <protection/>
    </xf>
    <xf numFmtId="1" fontId="5" fillId="0" borderId="0" xfId="62" applyNumberFormat="1" applyFont="1" applyFill="1" applyBorder="1" applyAlignment="1">
      <alignment horizontal="center"/>
    </xf>
    <xf numFmtId="0" fontId="10" fillId="0" borderId="11" xfId="78" applyFont="1" applyBorder="1" applyAlignment="1">
      <alignment horizontal="center" vertical="center" wrapText="1"/>
      <protection/>
    </xf>
    <xf numFmtId="0" fontId="10" fillId="0" borderId="11" xfId="78" applyFont="1" applyBorder="1" applyAlignment="1">
      <alignment horizontal="center"/>
      <protection/>
    </xf>
    <xf numFmtId="191" fontId="10" fillId="33" borderId="0" xfId="86" applyNumberFormat="1" applyFont="1" applyFill="1" applyBorder="1" applyAlignment="1">
      <alignment horizontal="center" vertical="center" wrapText="1"/>
    </xf>
    <xf numFmtId="186" fontId="7" fillId="0" borderId="0" xfId="78" applyNumberFormat="1" applyFont="1" applyBorder="1" applyAlignment="1">
      <alignment horizontal="center" vertical="center" wrapText="1"/>
      <protection/>
    </xf>
    <xf numFmtId="191" fontId="7" fillId="33" borderId="0" xfId="86" applyNumberFormat="1" applyFont="1" applyFill="1" applyBorder="1" applyAlignment="1">
      <alignment horizontal="center"/>
    </xf>
    <xf numFmtId="186" fontId="7" fillId="0" borderId="12" xfId="0" applyNumberFormat="1" applyFont="1" applyFill="1" applyBorder="1" applyAlignment="1" applyProtection="1">
      <alignment horizontal="left"/>
      <protection/>
    </xf>
    <xf numFmtId="186" fontId="7" fillId="0" borderId="12" xfId="78" applyNumberFormat="1" applyFont="1" applyBorder="1" applyAlignment="1">
      <alignment horizontal="center" vertical="center" wrapText="1"/>
      <protection/>
    </xf>
    <xf numFmtId="0" fontId="10" fillId="0" borderId="12" xfId="78" applyFont="1" applyBorder="1" applyAlignment="1">
      <alignment horizontal="center" vertical="center" wrapText="1"/>
      <protection/>
    </xf>
    <xf numFmtId="0" fontId="10" fillId="33" borderId="12" xfId="78" applyFont="1" applyFill="1" applyBorder="1" applyAlignment="1">
      <alignment horizontal="center" vertical="center"/>
      <protection/>
    </xf>
    <xf numFmtId="3" fontId="10" fillId="33" borderId="0" xfId="78" applyNumberFormat="1" applyFont="1" applyFill="1" applyBorder="1" applyAlignment="1">
      <alignment vertical="center" wrapText="1"/>
      <protection/>
    </xf>
    <xf numFmtId="3" fontId="7" fillId="33" borderId="0" xfId="78" applyNumberFormat="1" applyFont="1" applyFill="1" applyBorder="1" applyAlignment="1">
      <alignment wrapText="1"/>
      <protection/>
    </xf>
    <xf numFmtId="191" fontId="7" fillId="33" borderId="0" xfId="86" applyNumberFormat="1" applyFont="1" applyFill="1" applyBorder="1" applyAlignment="1">
      <alignment horizontal="right" vertical="center" wrapText="1"/>
    </xf>
    <xf numFmtId="3" fontId="7" fillId="33" borderId="12" xfId="62" applyNumberFormat="1" applyFont="1" applyFill="1" applyBorder="1" applyAlignment="1">
      <alignment horizontal="center" wrapText="1"/>
    </xf>
    <xf numFmtId="191" fontId="7" fillId="33" borderId="12" xfId="86" applyNumberFormat="1" applyFont="1" applyFill="1" applyBorder="1" applyAlignment="1">
      <alignment horizontal="right" vertical="center" wrapText="1"/>
    </xf>
    <xf numFmtId="187" fontId="7" fillId="33" borderId="0" xfId="62" applyNumberFormat="1" applyFont="1" applyFill="1" applyBorder="1" applyAlignment="1">
      <alignment horizontal="center" vertical="center" wrapText="1"/>
    </xf>
    <xf numFmtId="0" fontId="7" fillId="33" borderId="0" xfId="78" applyNumberFormat="1" applyFont="1" applyFill="1" applyBorder="1" applyAlignment="1">
      <alignment wrapText="1"/>
      <protection/>
    </xf>
    <xf numFmtId="187" fontId="10" fillId="33" borderId="0" xfId="86" applyNumberFormat="1" applyFont="1" applyFill="1" applyBorder="1" applyAlignment="1">
      <alignment horizontal="center" vertical="center" wrapText="1"/>
    </xf>
    <xf numFmtId="187" fontId="10" fillId="34" borderId="0" xfId="65" applyNumberFormat="1" applyFont="1" applyFill="1" applyBorder="1" applyAlignment="1">
      <alignment horizontal="center" vertical="center" wrapText="1"/>
    </xf>
    <xf numFmtId="0" fontId="10" fillId="33" borderId="0" xfId="86" applyNumberFormat="1" applyFont="1" applyFill="1" applyBorder="1" applyAlignment="1">
      <alignment horizontal="center" vertical="center" wrapText="1"/>
    </xf>
    <xf numFmtId="1" fontId="7" fillId="33" borderId="0" xfId="62" applyNumberFormat="1" applyFont="1" applyFill="1" applyBorder="1" applyAlignment="1">
      <alignment horizontal="center" vertical="center" wrapText="1"/>
    </xf>
    <xf numFmtId="186" fontId="7" fillId="33" borderId="0" xfId="62" applyNumberFormat="1" applyFont="1" applyFill="1" applyBorder="1" applyAlignment="1">
      <alignment horizontal="center" vertical="center" wrapText="1"/>
    </xf>
    <xf numFmtId="0" fontId="10" fillId="0" borderId="0" xfId="86" applyNumberFormat="1" applyFont="1" applyBorder="1" applyAlignment="1">
      <alignment horizontal="center" vertical="center"/>
    </xf>
    <xf numFmtId="9" fontId="10" fillId="0" borderId="0" xfId="86" applyFont="1" applyBorder="1" applyAlignment="1">
      <alignment horizontal="center" vertical="center"/>
    </xf>
    <xf numFmtId="0" fontId="10" fillId="33" borderId="10" xfId="78" applyFont="1" applyFill="1" applyBorder="1" applyAlignment="1">
      <alignment horizontal="center" vertical="center"/>
      <protection/>
    </xf>
    <xf numFmtId="0" fontId="10" fillId="33" borderId="10" xfId="0" applyFont="1" applyFill="1" applyBorder="1" applyAlignment="1">
      <alignment horizontal="center" vertical="center" wrapText="1"/>
    </xf>
    <xf numFmtId="186" fontId="7" fillId="33" borderId="12" xfId="62" applyNumberFormat="1" applyFont="1" applyFill="1" applyBorder="1" applyAlignment="1">
      <alignment horizontal="center" wrapText="1"/>
    </xf>
    <xf numFmtId="1" fontId="7" fillId="33" borderId="12" xfId="62" applyNumberFormat="1" applyFont="1" applyFill="1" applyBorder="1" applyAlignment="1">
      <alignment horizontal="center" wrapText="1"/>
    </xf>
    <xf numFmtId="3" fontId="7" fillId="33" borderId="12" xfId="62" applyNumberFormat="1" applyFont="1" applyFill="1" applyBorder="1" applyAlignment="1">
      <alignment horizontal="center" vertical="center"/>
    </xf>
    <xf numFmtId="3" fontId="7" fillId="33" borderId="0" xfId="62" applyNumberFormat="1" applyFont="1" applyFill="1" applyBorder="1" applyAlignment="1">
      <alignment horizontal="center" vertical="center"/>
    </xf>
    <xf numFmtId="186" fontId="10" fillId="33" borderId="0" xfId="86" applyNumberFormat="1" applyFont="1" applyFill="1" applyBorder="1" applyAlignment="1">
      <alignment horizontal="center" vertical="center"/>
    </xf>
    <xf numFmtId="3" fontId="10" fillId="33" borderId="0" xfId="62" applyNumberFormat="1" applyFont="1" applyFill="1" applyBorder="1" applyAlignment="1">
      <alignment horizontal="center" vertical="center"/>
    </xf>
    <xf numFmtId="186" fontId="7" fillId="33" borderId="12" xfId="86" applyNumberFormat="1" applyFont="1" applyFill="1" applyBorder="1" applyAlignment="1">
      <alignment horizontal="center"/>
    </xf>
    <xf numFmtId="186" fontId="7" fillId="33" borderId="12" xfId="86" applyNumberFormat="1" applyFont="1" applyFill="1" applyBorder="1" applyAlignment="1">
      <alignment horizontal="center" vertical="center"/>
    </xf>
    <xf numFmtId="37" fontId="7" fillId="33" borderId="12" xfId="62" applyNumberFormat="1" applyFont="1" applyFill="1" applyBorder="1" applyAlignment="1">
      <alignment horizontal="center" vertical="center"/>
    </xf>
    <xf numFmtId="186" fontId="7" fillId="33" borderId="0" xfId="86" applyNumberFormat="1" applyFont="1" applyFill="1" applyBorder="1" applyAlignment="1">
      <alignment horizontal="center"/>
    </xf>
    <xf numFmtId="186" fontId="7" fillId="33" borderId="0" xfId="86" applyNumberFormat="1" applyFont="1" applyFill="1" applyBorder="1" applyAlignment="1">
      <alignment horizontal="center" vertical="center"/>
    </xf>
    <xf numFmtId="37" fontId="7" fillId="33" borderId="0" xfId="62" applyNumberFormat="1" applyFont="1" applyFill="1" applyBorder="1" applyAlignment="1">
      <alignment horizontal="center" vertical="center"/>
    </xf>
    <xf numFmtId="0" fontId="10" fillId="33" borderId="10" xfId="78" applyFont="1" applyFill="1" applyBorder="1" applyAlignment="1">
      <alignment horizontal="center" vertical="center" wrapText="1"/>
      <protection/>
    </xf>
    <xf numFmtId="0" fontId="11" fillId="0" borderId="0" xfId="78" applyFont="1" applyBorder="1">
      <alignment/>
      <protection/>
    </xf>
    <xf numFmtId="0" fontId="11" fillId="34" borderId="0" xfId="0" applyFont="1" applyFill="1" applyAlignment="1">
      <alignment horizontal="left" vertical="center"/>
    </xf>
    <xf numFmtId="3" fontId="12" fillId="34" borderId="0" xfId="0" applyNumberFormat="1" applyFont="1" applyFill="1" applyAlignment="1">
      <alignment horizontal="left" vertical="center"/>
    </xf>
    <xf numFmtId="0" fontId="7" fillId="0" borderId="0" xfId="78" applyFont="1" applyBorder="1" applyAlignment="1">
      <alignment/>
      <protection/>
    </xf>
    <xf numFmtId="0" fontId="10" fillId="33" borderId="11" xfId="78" applyFont="1" applyFill="1" applyBorder="1" applyAlignment="1">
      <alignment horizontal="center" vertical="center"/>
      <protection/>
    </xf>
    <xf numFmtId="0" fontId="66" fillId="0" borderId="0" xfId="0" applyFont="1" applyAlignment="1">
      <alignment/>
    </xf>
    <xf numFmtId="0" fontId="8" fillId="0" borderId="0" xfId="78" applyFont="1" applyBorder="1" applyAlignment="1">
      <alignment vertical="center"/>
      <protection/>
    </xf>
    <xf numFmtId="0" fontId="7" fillId="34" borderId="0" xfId="78" applyFont="1" applyFill="1" applyBorder="1">
      <alignment/>
      <protection/>
    </xf>
    <xf numFmtId="0" fontId="7" fillId="33" borderId="0" xfId="78" applyFont="1" applyFill="1" applyBorder="1" applyAlignment="1">
      <alignment/>
      <protection/>
    </xf>
    <xf numFmtId="0" fontId="8" fillId="33" borderId="0" xfId="78" applyFont="1" applyFill="1" applyBorder="1" applyAlignment="1">
      <alignment vertical="center"/>
      <protection/>
    </xf>
    <xf numFmtId="0" fontId="7" fillId="33" borderId="11" xfId="78" applyFont="1" applyFill="1" applyBorder="1">
      <alignment/>
      <protection/>
    </xf>
    <xf numFmtId="0" fontId="10" fillId="33" borderId="12" xfId="78" applyFont="1" applyFill="1" applyBorder="1" applyAlignment="1">
      <alignment horizontal="center" vertical="center" wrapText="1"/>
      <protection/>
    </xf>
    <xf numFmtId="0" fontId="7" fillId="33" borderId="12" xfId="78" applyFont="1" applyFill="1" applyBorder="1">
      <alignment/>
      <protection/>
    </xf>
    <xf numFmtId="0" fontId="10" fillId="0" borderId="11" xfId="78" applyNumberFormat="1" applyFont="1" applyBorder="1" applyAlignment="1">
      <alignment horizontal="left" vertical="center"/>
      <protection/>
    </xf>
    <xf numFmtId="0" fontId="10" fillId="33" borderId="0" xfId="78" applyFont="1" applyFill="1" applyBorder="1" applyAlignment="1">
      <alignment vertical="center" wrapText="1"/>
      <protection/>
    </xf>
    <xf numFmtId="186" fontId="10" fillId="33" borderId="0" xfId="78" applyNumberFormat="1" applyFont="1" applyFill="1" applyBorder="1" applyAlignment="1">
      <alignment horizontal="center"/>
      <protection/>
    </xf>
    <xf numFmtId="0" fontId="7" fillId="33" borderId="0" xfId="78" applyNumberFormat="1" applyFont="1" applyFill="1" applyBorder="1">
      <alignment/>
      <protection/>
    </xf>
    <xf numFmtId="0" fontId="7" fillId="33" borderId="0" xfId="78" applyFont="1" applyFill="1" applyBorder="1" applyAlignment="1">
      <alignment wrapText="1"/>
      <protection/>
    </xf>
    <xf numFmtId="186" fontId="7" fillId="33" borderId="0" xfId="78" applyNumberFormat="1" applyFont="1" applyFill="1" applyBorder="1" applyAlignment="1">
      <alignment horizontal="center"/>
      <protection/>
    </xf>
    <xf numFmtId="0" fontId="7" fillId="33" borderId="0" xfId="78" applyFont="1" applyFill="1" applyBorder="1" applyAlignment="1">
      <alignment horizontal="center" vertical="center" wrapText="1"/>
      <protection/>
    </xf>
    <xf numFmtId="3" fontId="7" fillId="33" borderId="0" xfId="78" applyNumberFormat="1" applyFont="1" applyFill="1" applyBorder="1" applyAlignment="1">
      <alignment horizontal="right" vertical="center" wrapText="1"/>
      <protection/>
    </xf>
    <xf numFmtId="0" fontId="7" fillId="33" borderId="12" xfId="78" applyNumberFormat="1" applyFont="1" applyFill="1" applyBorder="1">
      <alignment/>
      <protection/>
    </xf>
    <xf numFmtId="3" fontId="7" fillId="33" borderId="12" xfId="78" applyNumberFormat="1" applyFont="1" applyFill="1" applyBorder="1" applyAlignment="1">
      <alignment horizontal="right" vertical="center" wrapText="1"/>
      <protection/>
    </xf>
    <xf numFmtId="186" fontId="7" fillId="33" borderId="12" xfId="78" applyNumberFormat="1" applyFont="1" applyFill="1" applyBorder="1" applyAlignment="1">
      <alignment horizontal="center"/>
      <protection/>
    </xf>
    <xf numFmtId="0" fontId="7" fillId="33" borderId="12" xfId="78" applyFont="1" applyFill="1" applyBorder="1" applyAlignment="1">
      <alignment horizontal="center" vertical="center" wrapText="1"/>
      <protection/>
    </xf>
    <xf numFmtId="0" fontId="10" fillId="0" borderId="0" xfId="78" applyFont="1" applyBorder="1">
      <alignment/>
      <protection/>
    </xf>
    <xf numFmtId="186" fontId="10" fillId="33" borderId="0" xfId="86" applyNumberFormat="1" applyFont="1" applyFill="1" applyBorder="1" applyAlignment="1">
      <alignment horizontal="center" vertical="center" wrapText="1"/>
    </xf>
    <xf numFmtId="37" fontId="10" fillId="33" borderId="0" xfId="62" applyNumberFormat="1" applyFont="1" applyFill="1" applyBorder="1" applyAlignment="1">
      <alignment horizontal="center" vertical="center" wrapText="1"/>
    </xf>
    <xf numFmtId="3" fontId="7" fillId="33" borderId="12" xfId="62" applyNumberFormat="1" applyFont="1" applyFill="1" applyBorder="1" applyAlignment="1">
      <alignment horizontal="center" vertical="center" wrapText="1"/>
    </xf>
    <xf numFmtId="0" fontId="10" fillId="33" borderId="11" xfId="78" applyFont="1" applyFill="1" applyBorder="1" applyAlignment="1">
      <alignment horizontal="center" vertical="center" wrapText="1"/>
      <protection/>
    </xf>
    <xf numFmtId="186" fontId="7" fillId="33" borderId="12" xfId="86" applyNumberFormat="1" applyFont="1" applyFill="1" applyBorder="1" applyAlignment="1">
      <alignment horizontal="center" vertical="center" wrapText="1"/>
    </xf>
    <xf numFmtId="186" fontId="7" fillId="33" borderId="0" xfId="86" applyNumberFormat="1" applyFont="1" applyFill="1" applyBorder="1" applyAlignment="1">
      <alignment horizontal="center" vertical="center" wrapText="1"/>
    </xf>
    <xf numFmtId="186" fontId="13" fillId="0" borderId="0" xfId="86" applyNumberFormat="1" applyFont="1" applyAlignment="1">
      <alignment horizontal="center" vertical="center"/>
    </xf>
    <xf numFmtId="0" fontId="10" fillId="33" borderId="11" xfId="78" applyFont="1" applyFill="1" applyBorder="1" applyAlignment="1">
      <alignment horizontal="center"/>
      <protection/>
    </xf>
    <xf numFmtId="0" fontId="66" fillId="0" borderId="0" xfId="0" applyFont="1" applyAlignment="1">
      <alignment/>
    </xf>
    <xf numFmtId="0" fontId="11" fillId="34" borderId="0" xfId="0" applyFont="1" applyFill="1" applyAlignment="1">
      <alignment horizontal="left" vertical="center"/>
    </xf>
    <xf numFmtId="3" fontId="12" fillId="34" borderId="0" xfId="0" applyNumberFormat="1" applyFont="1" applyFill="1" applyAlignment="1">
      <alignment horizontal="left" vertical="center"/>
    </xf>
    <xf numFmtId="0" fontId="8" fillId="0" borderId="0" xfId="78" applyFont="1" applyBorder="1" applyAlignment="1">
      <alignment horizontal="center" vertical="center"/>
      <protection/>
    </xf>
    <xf numFmtId="0" fontId="7" fillId="34" borderId="0" xfId="78" applyFont="1" applyFill="1" applyBorder="1">
      <alignment/>
      <protection/>
    </xf>
    <xf numFmtId="0" fontId="10" fillId="35" borderId="0" xfId="78" applyFont="1" applyFill="1" applyBorder="1" applyAlignment="1">
      <alignment horizontal="center"/>
      <protection/>
    </xf>
    <xf numFmtId="0" fontId="9" fillId="33" borderId="0" xfId="78" applyFont="1" applyFill="1" applyBorder="1">
      <alignment/>
      <protection/>
    </xf>
    <xf numFmtId="0" fontId="10" fillId="33" borderId="0" xfId="78" applyFont="1" applyFill="1" applyBorder="1" applyAlignment="1">
      <alignment horizontal="center" vertical="center" wrapText="1"/>
      <protection/>
    </xf>
    <xf numFmtId="0" fontId="11" fillId="33" borderId="0" xfId="78" applyFont="1" applyFill="1" applyBorder="1">
      <alignment/>
      <protection/>
    </xf>
    <xf numFmtId="0" fontId="7" fillId="0" borderId="0" xfId="78" applyNumberFormat="1" applyFont="1" applyFill="1" applyBorder="1">
      <alignment/>
      <protection/>
    </xf>
    <xf numFmtId="0" fontId="7" fillId="33" borderId="10" xfId="78" applyFont="1" applyFill="1" applyBorder="1">
      <alignment/>
      <protection/>
    </xf>
    <xf numFmtId="3" fontId="10" fillId="0" borderId="11" xfId="78" applyNumberFormat="1" applyFont="1" applyBorder="1" applyAlignment="1">
      <alignment horizontal="right" vertical="center" wrapText="1"/>
      <protection/>
    </xf>
    <xf numFmtId="0" fontId="10" fillId="33" borderId="11" xfId="78" applyNumberFormat="1" applyFont="1" applyFill="1" applyBorder="1" applyAlignment="1">
      <alignment horizontal="left" vertical="center"/>
      <protection/>
    </xf>
    <xf numFmtId="0" fontId="7" fillId="0" borderId="0" xfId="78" applyFont="1" applyBorder="1" applyAlignment="1">
      <alignment horizontal="center" vertical="center"/>
      <protection/>
    </xf>
    <xf numFmtId="0" fontId="7" fillId="33" borderId="0" xfId="78" applyNumberFormat="1" applyFont="1" applyFill="1" applyBorder="1" applyAlignment="1">
      <alignment horizontal="left" vertical="center"/>
      <protection/>
    </xf>
    <xf numFmtId="0" fontId="7" fillId="33" borderId="12" xfId="78" applyNumberFormat="1" applyFont="1" applyFill="1" applyBorder="1" applyAlignment="1">
      <alignment horizontal="left" vertical="center"/>
      <protection/>
    </xf>
    <xf numFmtId="0" fontId="7" fillId="33" borderId="0" xfId="78" applyFont="1" applyFill="1" applyBorder="1" applyAlignment="1">
      <alignment vertical="center" wrapText="1"/>
      <protection/>
    </xf>
    <xf numFmtId="186" fontId="7" fillId="33" borderId="0" xfId="78" applyNumberFormat="1" applyFont="1" applyFill="1" applyBorder="1" applyAlignment="1">
      <alignment horizontal="center" vertical="center" wrapText="1"/>
      <protection/>
    </xf>
    <xf numFmtId="186" fontId="10" fillId="33" borderId="12" xfId="78" applyNumberFormat="1" applyFont="1" applyFill="1" applyBorder="1" applyAlignment="1">
      <alignment horizontal="center" vertical="center" wrapText="1"/>
      <protection/>
    </xf>
    <xf numFmtId="0" fontId="7" fillId="33" borderId="0" xfId="78" applyFont="1" applyFill="1" applyBorder="1" applyAlignment="1" quotePrefix="1">
      <alignment horizontal="left" vertical="center"/>
      <protection/>
    </xf>
    <xf numFmtId="0" fontId="7" fillId="33" borderId="0" xfId="78" applyFont="1" applyFill="1" applyBorder="1" applyAlignment="1">
      <alignment horizontal="left" vertical="center"/>
      <protection/>
    </xf>
    <xf numFmtId="0" fontId="14" fillId="33" borderId="0" xfId="78" applyFont="1" applyFill="1" applyBorder="1" applyAlignment="1">
      <alignment horizontal="left"/>
      <protection/>
    </xf>
    <xf numFmtId="0" fontId="7" fillId="0" borderId="0" xfId="78" applyFont="1" applyFill="1" applyBorder="1" applyAlignment="1">
      <alignment horizontal="center" vertical="center" wrapText="1"/>
      <protection/>
    </xf>
    <xf numFmtId="0" fontId="7" fillId="0" borderId="0" xfId="78" applyFont="1" applyFill="1" applyBorder="1" applyAlignment="1">
      <alignment horizontal="left" vertical="center"/>
      <protection/>
    </xf>
    <xf numFmtId="0" fontId="10" fillId="0" borderId="0" xfId="78" applyFont="1" applyFill="1" applyBorder="1" applyAlignment="1">
      <alignment horizontal="right"/>
      <protection/>
    </xf>
    <xf numFmtId="0" fontId="10" fillId="0" borderId="0" xfId="78" applyFont="1" applyFill="1" applyBorder="1" applyAlignment="1">
      <alignment horizontal="right" vertical="center"/>
      <protection/>
    </xf>
    <xf numFmtId="0" fontId="14" fillId="0" borderId="0" xfId="78" applyFont="1" applyFill="1" applyBorder="1" applyAlignment="1">
      <alignment horizontal="left"/>
      <protection/>
    </xf>
    <xf numFmtId="0" fontId="10" fillId="33" borderId="12" xfId="78" applyFont="1" applyFill="1" applyBorder="1" applyAlignment="1">
      <alignment vertical="center"/>
      <protection/>
    </xf>
    <xf numFmtId="0" fontId="10" fillId="33" borderId="0" xfId="78" applyNumberFormat="1" applyFont="1" applyFill="1" applyBorder="1">
      <alignment/>
      <protection/>
    </xf>
    <xf numFmtId="0" fontId="7" fillId="33" borderId="0" xfId="78" applyFont="1" applyFill="1" applyBorder="1" applyAlignment="1">
      <alignment vertical="center"/>
      <protection/>
    </xf>
    <xf numFmtId="186" fontId="7" fillId="33" borderId="0" xfId="78" applyNumberFormat="1" applyFont="1" applyFill="1" applyBorder="1" applyAlignment="1">
      <alignment horizontal="center" vertical="center"/>
      <protection/>
    </xf>
    <xf numFmtId="0" fontId="7" fillId="33" borderId="0" xfId="78" applyNumberFormat="1" applyFont="1" applyFill="1" applyBorder="1" applyAlignment="1">
      <alignment horizontal="center" vertical="center" wrapText="1"/>
      <protection/>
    </xf>
    <xf numFmtId="0" fontId="66" fillId="33" borderId="0" xfId="0" applyNumberFormat="1" applyFont="1" applyFill="1" applyBorder="1" applyAlignment="1">
      <alignment vertical="top" wrapText="1"/>
    </xf>
    <xf numFmtId="0" fontId="7" fillId="0" borderId="0" xfId="78" applyFont="1" applyFill="1" applyBorder="1" applyAlignment="1">
      <alignment vertical="center"/>
      <protection/>
    </xf>
    <xf numFmtId="0" fontId="7" fillId="33" borderId="0" xfId="78" applyNumberFormat="1" applyFont="1" applyFill="1" applyBorder="1" applyAlignment="1">
      <alignment horizontal="center" vertical="center"/>
      <protection/>
    </xf>
    <xf numFmtId="186" fontId="10" fillId="34" borderId="0" xfId="78" applyNumberFormat="1" applyFont="1" applyFill="1" applyBorder="1" applyAlignment="1">
      <alignment horizontal="center" vertical="center" wrapText="1"/>
      <protection/>
    </xf>
    <xf numFmtId="186" fontId="10" fillId="34" borderId="0" xfId="78" applyNumberFormat="1" applyFont="1" applyFill="1" applyBorder="1" applyAlignment="1">
      <alignment horizontal="center" vertical="center"/>
      <protection/>
    </xf>
    <xf numFmtId="10" fontId="66" fillId="33" borderId="0" xfId="0" applyNumberFormat="1" applyFont="1" applyFill="1" applyBorder="1" applyAlignment="1">
      <alignment vertical="center" wrapText="1"/>
    </xf>
    <xf numFmtId="0" fontId="7" fillId="33" borderId="0" xfId="78" applyNumberFormat="1" applyFont="1" applyFill="1" applyBorder="1" applyAlignment="1">
      <alignment vertical="center"/>
      <protection/>
    </xf>
    <xf numFmtId="0" fontId="5" fillId="0" borderId="0" xfId="0" applyNumberFormat="1" applyFont="1" applyBorder="1" applyAlignment="1">
      <alignment horizontal="center" vertical="center"/>
    </xf>
    <xf numFmtId="1" fontId="7" fillId="33" borderId="0" xfId="78" applyNumberFormat="1" applyFont="1" applyFill="1" applyBorder="1" applyAlignment="1">
      <alignment horizontal="center"/>
      <protection/>
    </xf>
    <xf numFmtId="0" fontId="7" fillId="33" borderId="0" xfId="78" applyFont="1" applyFill="1" applyBorder="1" applyAlignment="1">
      <alignment horizontal="left" wrapText="1"/>
      <protection/>
    </xf>
    <xf numFmtId="0" fontId="7" fillId="33" borderId="0" xfId="78" applyFont="1" applyFill="1" applyBorder="1" applyAlignment="1">
      <alignment horizontal="left"/>
      <protection/>
    </xf>
    <xf numFmtId="0" fontId="11" fillId="33" borderId="0" xfId="78" applyFont="1" applyFill="1" applyBorder="1" applyAlignment="1">
      <alignment horizontal="left"/>
      <protection/>
    </xf>
    <xf numFmtId="0" fontId="7" fillId="0" borderId="0" xfId="78" applyFont="1" applyFill="1" applyBorder="1" applyAlignment="1">
      <alignment/>
      <protection/>
    </xf>
    <xf numFmtId="0" fontId="7" fillId="0" borderId="11" xfId="78" applyFont="1" applyFill="1" applyBorder="1">
      <alignment/>
      <protection/>
    </xf>
    <xf numFmtId="0" fontId="10" fillId="0" borderId="11" xfId="78" applyNumberFormat="1" applyFont="1" applyFill="1" applyBorder="1" applyAlignment="1">
      <alignment horizontal="center" vertical="center" wrapText="1"/>
      <protection/>
    </xf>
    <xf numFmtId="0" fontId="7" fillId="0" borderId="11" xfId="78" applyNumberFormat="1" applyFont="1" applyFill="1" applyBorder="1">
      <alignment/>
      <protection/>
    </xf>
    <xf numFmtId="0" fontId="10" fillId="0" borderId="11" xfId="78" applyNumberFormat="1" applyFont="1" applyFill="1" applyBorder="1" applyAlignment="1">
      <alignment horizontal="center" vertical="center"/>
      <protection/>
    </xf>
    <xf numFmtId="0" fontId="10" fillId="0" borderId="11" xfId="78" applyNumberFormat="1" applyFont="1" applyFill="1" applyBorder="1" applyAlignment="1">
      <alignment horizontal="center"/>
      <protection/>
    </xf>
    <xf numFmtId="0" fontId="10" fillId="0" borderId="12" xfId="78" applyNumberFormat="1" applyFont="1" applyFill="1" applyBorder="1" applyAlignment="1">
      <alignment horizontal="center" vertical="center" wrapText="1"/>
      <protection/>
    </xf>
    <xf numFmtId="0" fontId="10" fillId="0" borderId="10" xfId="78" applyNumberFormat="1" applyFont="1" applyFill="1" applyBorder="1" applyAlignment="1">
      <alignment horizontal="center" vertical="center" wrapText="1"/>
      <protection/>
    </xf>
    <xf numFmtId="0" fontId="7" fillId="0" borderId="10" xfId="78" applyNumberFormat="1" applyFont="1" applyFill="1" applyBorder="1">
      <alignment/>
      <protection/>
    </xf>
    <xf numFmtId="0" fontId="7" fillId="0" borderId="12" xfId="78" applyFont="1" applyFill="1" applyBorder="1">
      <alignment/>
      <protection/>
    </xf>
    <xf numFmtId="0" fontId="7" fillId="0" borderId="12" xfId="78" applyNumberFormat="1" applyFont="1" applyFill="1" applyBorder="1">
      <alignment/>
      <protection/>
    </xf>
    <xf numFmtId="0" fontId="7" fillId="33" borderId="12" xfId="78" applyNumberFormat="1" applyFont="1" applyFill="1" applyBorder="1" applyAlignment="1">
      <alignment vertical="center"/>
      <protection/>
    </xf>
    <xf numFmtId="0" fontId="10" fillId="0" borderId="0" xfId="78" applyFont="1" applyFill="1" applyBorder="1">
      <alignment/>
      <protection/>
    </xf>
    <xf numFmtId="0" fontId="10" fillId="0" borderId="0" xfId="78" applyFont="1" applyFill="1" applyBorder="1" applyAlignment="1">
      <alignment horizontal="left" vertical="center" wrapText="1"/>
      <protection/>
    </xf>
    <xf numFmtId="0" fontId="10" fillId="0" borderId="0" xfId="78" applyFont="1" applyFill="1" applyBorder="1" applyAlignment="1">
      <alignment vertical="center"/>
      <protection/>
    </xf>
    <xf numFmtId="0" fontId="7" fillId="0" borderId="0" xfId="78" applyFont="1" applyFill="1" applyBorder="1" applyAlignment="1">
      <alignment horizontal="right"/>
      <protection/>
    </xf>
    <xf numFmtId="0" fontId="10" fillId="0" borderId="12" xfId="78" applyFont="1" applyBorder="1" applyAlignment="1">
      <alignment horizontal="center" vertical="center"/>
      <protection/>
    </xf>
    <xf numFmtId="186" fontId="7" fillId="33" borderId="0" xfId="78" applyNumberFormat="1" applyFont="1" applyFill="1" applyBorder="1">
      <alignment/>
      <protection/>
    </xf>
    <xf numFmtId="0" fontId="11" fillId="0" borderId="0" xfId="78" applyFont="1" applyFill="1" applyBorder="1">
      <alignment/>
      <protection/>
    </xf>
    <xf numFmtId="0" fontId="10" fillId="0" borderId="10" xfId="78" applyFont="1" applyBorder="1" applyAlignment="1">
      <alignment horizontal="center" vertical="center"/>
      <protection/>
    </xf>
    <xf numFmtId="3" fontId="10" fillId="33" borderId="11" xfId="78" applyNumberFormat="1" applyFont="1" applyFill="1" applyBorder="1" applyAlignment="1">
      <alignment horizontal="center" vertical="center"/>
      <protection/>
    </xf>
    <xf numFmtId="186" fontId="10" fillId="33" borderId="11" xfId="78" applyNumberFormat="1" applyFont="1" applyFill="1" applyBorder="1" applyAlignment="1">
      <alignment horizontal="center" vertical="center"/>
      <protection/>
    </xf>
    <xf numFmtId="3" fontId="7" fillId="33" borderId="0" xfId="78" applyNumberFormat="1" applyFont="1" applyFill="1" applyBorder="1" applyAlignment="1">
      <alignment horizontal="center"/>
      <protection/>
    </xf>
    <xf numFmtId="3" fontId="7" fillId="0" borderId="12" xfId="78" applyNumberFormat="1" applyFont="1" applyBorder="1" applyAlignment="1">
      <alignment horizontal="center" vertical="center" wrapText="1"/>
      <protection/>
    </xf>
    <xf numFmtId="0" fontId="7" fillId="0" borderId="12" xfId="78" applyFont="1" applyBorder="1" applyAlignment="1">
      <alignment horizontal="center" vertical="center" wrapText="1"/>
      <protection/>
    </xf>
    <xf numFmtId="3" fontId="7" fillId="0" borderId="12" xfId="78" applyNumberFormat="1" applyFont="1" applyBorder="1" applyAlignment="1">
      <alignment horizontal="center"/>
      <protection/>
    </xf>
    <xf numFmtId="186" fontId="7" fillId="0" borderId="12" xfId="78" applyNumberFormat="1" applyFont="1" applyBorder="1" applyAlignment="1">
      <alignment horizontal="center"/>
      <protection/>
    </xf>
    <xf numFmtId="0" fontId="7" fillId="0" borderId="12" xfId="78" applyFont="1" applyBorder="1">
      <alignment/>
      <protection/>
    </xf>
    <xf numFmtId="2" fontId="7" fillId="33" borderId="0" xfId="78" applyNumberFormat="1" applyFont="1" applyFill="1" applyBorder="1">
      <alignment/>
      <protection/>
    </xf>
    <xf numFmtId="0" fontId="10" fillId="0" borderId="10" xfId="78" applyFont="1" applyBorder="1" applyAlignment="1">
      <alignment vertical="center" wrapText="1"/>
      <protection/>
    </xf>
    <xf numFmtId="0" fontId="10" fillId="33" borderId="0" xfId="78" applyFont="1" applyFill="1" applyBorder="1" applyAlignment="1">
      <alignment horizontal="center"/>
      <protection/>
    </xf>
    <xf numFmtId="0" fontId="10" fillId="0" borderId="11" xfId="78" applyFont="1" applyFill="1" applyBorder="1" applyAlignment="1">
      <alignment horizontal="left" vertical="center" wrapText="1"/>
      <protection/>
    </xf>
    <xf numFmtId="0" fontId="10" fillId="0" borderId="11" xfId="78" applyFont="1" applyFill="1" applyBorder="1" applyAlignment="1">
      <alignment vertical="center"/>
      <protection/>
    </xf>
    <xf numFmtId="0" fontId="10" fillId="0" borderId="11" xfId="78" applyFont="1" applyFill="1" applyBorder="1" applyAlignment="1">
      <alignment vertical="center" wrapText="1"/>
      <protection/>
    </xf>
    <xf numFmtId="188" fontId="7" fillId="33" borderId="0" xfId="78" applyNumberFormat="1" applyFont="1" applyFill="1" applyBorder="1">
      <alignment/>
      <protection/>
    </xf>
    <xf numFmtId="0" fontId="10" fillId="33" borderId="11" xfId="78" applyNumberFormat="1" applyFont="1" applyFill="1" applyBorder="1" applyAlignment="1">
      <alignment horizontal="center" vertical="center"/>
      <protection/>
    </xf>
    <xf numFmtId="0" fontId="10" fillId="33" borderId="0" xfId="78" applyNumberFormat="1" applyFont="1" applyFill="1" applyBorder="1" applyAlignment="1">
      <alignment horizontal="center" vertical="center"/>
      <protection/>
    </xf>
    <xf numFmtId="0" fontId="7" fillId="33" borderId="12" xfId="78" applyFont="1" applyFill="1" applyBorder="1" applyAlignment="1">
      <alignment horizontal="center" vertical="center"/>
      <protection/>
    </xf>
    <xf numFmtId="186" fontId="7" fillId="33" borderId="12" xfId="78" applyNumberFormat="1" applyFont="1" applyFill="1" applyBorder="1" applyAlignment="1">
      <alignment horizontal="center" vertical="center"/>
      <protection/>
    </xf>
    <xf numFmtId="0" fontId="10" fillId="33" borderId="0" xfId="78" applyFont="1" applyFill="1" applyBorder="1" applyAlignment="1">
      <alignment vertical="center"/>
      <protection/>
    </xf>
    <xf numFmtId="0" fontId="10" fillId="33" borderId="0" xfId="78" applyFont="1" applyFill="1" applyBorder="1">
      <alignment/>
      <protection/>
    </xf>
    <xf numFmtId="0" fontId="10" fillId="33" borderId="0" xfId="78" applyFont="1" applyFill="1" applyBorder="1" applyAlignment="1">
      <alignment horizontal="left" vertical="center" wrapText="1"/>
      <protection/>
    </xf>
    <xf numFmtId="0" fontId="10" fillId="33" borderId="0" xfId="78" applyFont="1" applyFill="1" applyBorder="1" applyAlignment="1">
      <alignment horizontal="right"/>
      <protection/>
    </xf>
    <xf numFmtId="0" fontId="10" fillId="33" borderId="0" xfId="78" applyFont="1" applyFill="1" applyBorder="1" applyAlignment="1">
      <alignment horizontal="right" vertical="center"/>
      <protection/>
    </xf>
    <xf numFmtId="0" fontId="7" fillId="33" borderId="0" xfId="78" applyFont="1" applyFill="1" applyBorder="1" applyAlignment="1">
      <alignment horizontal="right"/>
      <protection/>
    </xf>
    <xf numFmtId="0" fontId="7" fillId="34" borderId="0" xfId="78" applyNumberFormat="1" applyFont="1" applyFill="1" applyBorder="1">
      <alignment/>
      <protection/>
    </xf>
    <xf numFmtId="0" fontId="7" fillId="34" borderId="0" xfId="88" applyNumberFormat="1" applyFont="1" applyFill="1" applyBorder="1" applyAlignment="1">
      <alignment horizontal="center" vertical="center"/>
    </xf>
    <xf numFmtId="0" fontId="7" fillId="34" borderId="0" xfId="88" applyNumberFormat="1" applyFont="1" applyFill="1" applyBorder="1" applyAlignment="1">
      <alignment horizontal="center"/>
    </xf>
    <xf numFmtId="0" fontId="7" fillId="34" borderId="0" xfId="78" applyNumberFormat="1" applyFont="1" applyFill="1" applyBorder="1" applyAlignment="1">
      <alignment horizontal="center" vertical="center" wrapText="1"/>
      <protection/>
    </xf>
    <xf numFmtId="0" fontId="7" fillId="34" borderId="0" xfId="78" applyNumberFormat="1" applyFont="1" applyFill="1" applyBorder="1" applyAlignment="1">
      <alignment horizontal="left" vertical="center" wrapText="1"/>
      <protection/>
    </xf>
    <xf numFmtId="0" fontId="7" fillId="0" borderId="0" xfId="78" applyNumberFormat="1" applyFont="1" applyBorder="1">
      <alignment/>
      <protection/>
    </xf>
    <xf numFmtId="0" fontId="7" fillId="0" borderId="0" xfId="78" applyNumberFormat="1" applyFont="1" applyBorder="1" applyAlignment="1">
      <alignment horizontal="center" vertical="center"/>
      <protection/>
    </xf>
    <xf numFmtId="0" fontId="10" fillId="34" borderId="0" xfId="88" applyNumberFormat="1" applyFont="1" applyFill="1" applyBorder="1" applyAlignment="1">
      <alignment horizontal="center" vertical="center"/>
    </xf>
    <xf numFmtId="0" fontId="7" fillId="34" borderId="0" xfId="88" applyNumberFormat="1" applyFont="1" applyFill="1" applyBorder="1" applyAlignment="1">
      <alignment horizontal="right" vertical="center"/>
    </xf>
    <xf numFmtId="186" fontId="10" fillId="34" borderId="0" xfId="88" applyNumberFormat="1" applyFont="1" applyFill="1" applyBorder="1" applyAlignment="1">
      <alignment horizontal="center" vertical="center"/>
    </xf>
    <xf numFmtId="191" fontId="10" fillId="34" borderId="0" xfId="88" applyNumberFormat="1" applyFont="1" applyFill="1" applyBorder="1" applyAlignment="1">
      <alignment horizontal="center" vertical="center"/>
    </xf>
    <xf numFmtId="0" fontId="7" fillId="0" borderId="0" xfId="78" applyNumberFormat="1" applyFont="1" applyFill="1" applyBorder="1" applyAlignment="1">
      <alignment horizontal="center" vertical="center"/>
      <protection/>
    </xf>
    <xf numFmtId="0" fontId="7" fillId="34" borderId="0" xfId="78" applyNumberFormat="1" applyFont="1" applyFill="1" applyBorder="1" applyAlignment="1">
      <alignment horizontal="center" vertical="center"/>
      <protection/>
    </xf>
    <xf numFmtId="0" fontId="11" fillId="33" borderId="0" xfId="78" applyFont="1" applyFill="1" applyBorder="1" applyAlignment="1">
      <alignment vertical="center"/>
      <protection/>
    </xf>
    <xf numFmtId="191" fontId="10" fillId="0" borderId="0" xfId="88" applyNumberFormat="1" applyFont="1" applyFill="1" applyBorder="1" applyAlignment="1">
      <alignment horizontal="center" vertical="center"/>
    </xf>
    <xf numFmtId="186" fontId="10" fillId="0" borderId="0" xfId="88" applyNumberFormat="1" applyFont="1" applyFill="1" applyBorder="1" applyAlignment="1">
      <alignment horizontal="center"/>
    </xf>
    <xf numFmtId="191" fontId="67" fillId="0" borderId="0" xfId="88" applyNumberFormat="1" applyFont="1" applyFill="1" applyBorder="1" applyAlignment="1">
      <alignment horizontal="center" vertical="center" wrapText="1"/>
    </xf>
    <xf numFmtId="186" fontId="67" fillId="0" borderId="0" xfId="88" applyNumberFormat="1" applyFont="1" applyFill="1" applyBorder="1" applyAlignment="1">
      <alignment horizontal="center" wrapText="1"/>
    </xf>
    <xf numFmtId="191" fontId="7" fillId="0" borderId="0" xfId="88" applyNumberFormat="1" applyFont="1" applyFill="1" applyBorder="1" applyAlignment="1">
      <alignment horizontal="center" vertical="center"/>
    </xf>
    <xf numFmtId="186" fontId="7" fillId="0" borderId="0" xfId="88" applyNumberFormat="1" applyFont="1" applyFill="1" applyBorder="1" applyAlignment="1">
      <alignment horizontal="center"/>
    </xf>
    <xf numFmtId="0" fontId="7" fillId="34" borderId="0" xfId="78" applyFont="1" applyFill="1" applyBorder="1" applyAlignment="1">
      <alignment horizontal="left" vertical="center"/>
      <protection/>
    </xf>
    <xf numFmtId="0" fontId="7" fillId="34" borderId="0" xfId="78" applyFont="1" applyFill="1" applyBorder="1" applyAlignment="1">
      <alignment horizontal="center" vertical="center" wrapText="1"/>
      <protection/>
    </xf>
    <xf numFmtId="3" fontId="7" fillId="0" borderId="0" xfId="78" applyNumberFormat="1" applyFont="1" applyFill="1" applyBorder="1" applyAlignment="1">
      <alignment horizontal="center" vertical="center"/>
      <protection/>
    </xf>
    <xf numFmtId="1" fontId="7" fillId="0" borderId="0" xfId="78" applyNumberFormat="1" applyFont="1" applyBorder="1" applyAlignment="1">
      <alignment horizontal="right" vertical="center" wrapText="1"/>
      <protection/>
    </xf>
    <xf numFmtId="1" fontId="7" fillId="0" borderId="0" xfId="78" applyNumberFormat="1" applyFont="1" applyBorder="1" applyAlignment="1">
      <alignment horizontal="center" vertical="center" wrapText="1"/>
      <protection/>
    </xf>
    <xf numFmtId="0" fontId="10" fillId="33" borderId="12" xfId="78" applyFont="1" applyFill="1" applyBorder="1" applyAlignment="1">
      <alignment horizontal="center"/>
      <protection/>
    </xf>
    <xf numFmtId="0" fontId="10" fillId="0" borderId="0" xfId="78" applyFont="1" applyFill="1" applyBorder="1" applyAlignment="1">
      <alignment vertical="center" wrapText="1"/>
      <protection/>
    </xf>
    <xf numFmtId="0" fontId="10" fillId="0" borderId="0" xfId="78" applyFont="1" applyBorder="1" applyAlignment="1">
      <alignment horizontal="center" vertical="center" wrapText="1"/>
      <protection/>
    </xf>
    <xf numFmtId="186" fontId="10" fillId="0" borderId="0" xfId="88" applyNumberFormat="1" applyFont="1" applyFill="1" applyBorder="1" applyAlignment="1">
      <alignment horizontal="center" vertical="center"/>
    </xf>
    <xf numFmtId="187" fontId="7" fillId="0" borderId="0" xfId="78" applyNumberFormat="1" applyFont="1" applyFill="1" applyBorder="1">
      <alignment/>
      <protection/>
    </xf>
    <xf numFmtId="186" fontId="67" fillId="0" borderId="0" xfId="88" applyNumberFormat="1" applyFont="1" applyFill="1" applyBorder="1" applyAlignment="1">
      <alignment horizontal="center" vertical="center" wrapText="1"/>
    </xf>
    <xf numFmtId="186" fontId="7" fillId="0" borderId="0" xfId="88" applyNumberFormat="1" applyFont="1" applyFill="1" applyBorder="1" applyAlignment="1">
      <alignment horizontal="center" vertical="center"/>
    </xf>
    <xf numFmtId="2" fontId="7" fillId="33" borderId="0" xfId="78" applyNumberFormat="1" applyFont="1" applyFill="1" applyBorder="1" applyAlignment="1">
      <alignment horizontal="center" vertical="center" wrapText="1"/>
      <protection/>
    </xf>
    <xf numFmtId="0" fontId="10" fillId="33" borderId="11" xfId="78" applyFont="1" applyFill="1" applyBorder="1" applyAlignment="1">
      <alignment horizontal="left"/>
      <protection/>
    </xf>
    <xf numFmtId="49" fontId="5" fillId="33" borderId="0" xfId="0" applyNumberFormat="1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/>
    </xf>
    <xf numFmtId="0" fontId="10" fillId="0" borderId="11" xfId="78" applyFont="1" applyFill="1" applyBorder="1" applyAlignment="1">
      <alignment horizontal="left"/>
      <protection/>
    </xf>
    <xf numFmtId="0" fontId="10" fillId="0" borderId="0" xfId="78" applyFont="1" applyBorder="1" applyAlignment="1">
      <alignment vertical="center" wrapText="1"/>
      <protection/>
    </xf>
    <xf numFmtId="0" fontId="10" fillId="33" borderId="0" xfId="78" applyFont="1" applyFill="1" applyBorder="1" applyAlignment="1">
      <alignment horizontal="right" vertical="center" wrapText="1"/>
      <protection/>
    </xf>
    <xf numFmtId="0" fontId="10" fillId="0" borderId="10" xfId="78" applyFont="1" applyBorder="1" applyAlignment="1">
      <alignment wrapText="1"/>
      <protection/>
    </xf>
    <xf numFmtId="0" fontId="7" fillId="33" borderId="0" xfId="78" applyFont="1" applyFill="1" applyBorder="1" applyAlignment="1">
      <alignment horizontal="right" vertical="center"/>
      <protection/>
    </xf>
    <xf numFmtId="0" fontId="10" fillId="0" borderId="12" xfId="78" applyFont="1" applyBorder="1" applyAlignment="1">
      <alignment vertical="center" wrapText="1"/>
      <protection/>
    </xf>
    <xf numFmtId="0" fontId="10" fillId="0" borderId="11" xfId="78" applyFont="1" applyBorder="1" applyAlignment="1">
      <alignment vertical="center" wrapText="1"/>
      <protection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78" applyNumberFormat="1" applyFont="1" applyFill="1" applyBorder="1" applyAlignment="1">
      <alignment vertical="center"/>
      <protection/>
    </xf>
    <xf numFmtId="0" fontId="7" fillId="0" borderId="12" xfId="78" applyNumberFormat="1" applyFont="1" applyFill="1" applyBorder="1" applyAlignment="1">
      <alignment vertical="center"/>
      <protection/>
    </xf>
    <xf numFmtId="0" fontId="7" fillId="33" borderId="0" xfId="0" applyFont="1" applyFill="1" applyBorder="1" applyAlignment="1">
      <alignment horizontal="center" vertical="center" wrapText="1"/>
    </xf>
    <xf numFmtId="1" fontId="5" fillId="0" borderId="0" xfId="62" applyNumberFormat="1" applyFont="1" applyFill="1" applyBorder="1" applyAlignment="1">
      <alignment horizontal="center" vertical="center" wrapText="1"/>
    </xf>
    <xf numFmtId="3" fontId="5" fillId="0" borderId="0" xfId="62" applyNumberFormat="1" applyFont="1" applyFill="1" applyBorder="1" applyAlignment="1">
      <alignment horizontal="center" vertical="center" wrapText="1"/>
    </xf>
    <xf numFmtId="186" fontId="5" fillId="0" borderId="0" xfId="62" applyNumberFormat="1" applyFont="1" applyFill="1" applyBorder="1" applyAlignment="1">
      <alignment horizontal="center" vertical="center" wrapText="1"/>
    </xf>
    <xf numFmtId="0" fontId="10" fillId="33" borderId="0" xfId="86" applyNumberFormat="1" applyFont="1" applyFill="1" applyBorder="1" applyAlignment="1">
      <alignment horizontal="center" vertical="center"/>
    </xf>
    <xf numFmtId="0" fontId="10" fillId="33" borderId="0" xfId="62" applyNumberFormat="1" applyFont="1" applyFill="1" applyBorder="1" applyAlignment="1">
      <alignment horizontal="center" vertical="center" wrapText="1"/>
    </xf>
    <xf numFmtId="0" fontId="7" fillId="33" borderId="0" xfId="86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1" fontId="5" fillId="0" borderId="0" xfId="62" applyNumberFormat="1" applyFont="1" applyFill="1" applyBorder="1" applyAlignment="1">
      <alignment horizontal="center" wrapText="1"/>
    </xf>
    <xf numFmtId="3" fontId="5" fillId="0" borderId="0" xfId="62" applyNumberFormat="1" applyFont="1" applyFill="1" applyBorder="1" applyAlignment="1">
      <alignment horizontal="center" wrapText="1"/>
    </xf>
    <xf numFmtId="186" fontId="5" fillId="0" borderId="0" xfId="62" applyNumberFormat="1" applyFont="1" applyFill="1" applyBorder="1" applyAlignment="1">
      <alignment horizontal="center" wrapText="1"/>
    </xf>
    <xf numFmtId="186" fontId="5" fillId="0" borderId="0" xfId="0" applyNumberFormat="1" applyFont="1" applyFill="1" applyBorder="1" applyAlignment="1">
      <alignment horizontal="center" wrapText="1"/>
    </xf>
    <xf numFmtId="0" fontId="10" fillId="0" borderId="11" xfId="78" applyFont="1" applyFill="1" applyBorder="1" applyAlignment="1">
      <alignment horizontal="center" vertical="center"/>
      <protection/>
    </xf>
    <xf numFmtId="186" fontId="7" fillId="33" borderId="12" xfId="62" applyNumberFormat="1" applyFont="1" applyFill="1" applyBorder="1" applyAlignment="1">
      <alignment horizontal="center" vertical="center" wrapText="1"/>
    </xf>
    <xf numFmtId="186" fontId="15" fillId="0" borderId="0" xfId="86" applyNumberFormat="1" applyFont="1" applyAlignment="1">
      <alignment/>
    </xf>
    <xf numFmtId="186" fontId="15" fillId="33" borderId="0" xfId="86" applyNumberFormat="1" applyFont="1" applyFill="1" applyAlignment="1">
      <alignment/>
    </xf>
    <xf numFmtId="37" fontId="10" fillId="33" borderId="11" xfId="62" applyNumberFormat="1" applyFont="1" applyFill="1" applyBorder="1" applyAlignment="1">
      <alignment horizontal="center" vertical="center"/>
    </xf>
    <xf numFmtId="0" fontId="7" fillId="33" borderId="0" xfId="62" applyNumberFormat="1" applyFont="1" applyFill="1" applyBorder="1" applyAlignment="1">
      <alignment horizontal="center" vertical="center"/>
    </xf>
    <xf numFmtId="0" fontId="7" fillId="34" borderId="0" xfId="86" applyNumberFormat="1" applyFont="1" applyFill="1" applyBorder="1" applyAlignment="1">
      <alignment horizontal="center" vertical="center"/>
    </xf>
    <xf numFmtId="0" fontId="7" fillId="33" borderId="0" xfId="86" applyNumberFormat="1" applyFont="1" applyFill="1" applyBorder="1" applyAlignment="1">
      <alignment horizontal="center"/>
    </xf>
    <xf numFmtId="0" fontId="7" fillId="34" borderId="0" xfId="65" applyNumberFormat="1" applyFont="1" applyFill="1" applyBorder="1" applyAlignment="1">
      <alignment horizontal="center" vertical="center" wrapText="1"/>
    </xf>
    <xf numFmtId="0" fontId="7" fillId="34" borderId="0" xfId="65" applyNumberFormat="1" applyFont="1" applyFill="1" applyBorder="1" applyAlignment="1">
      <alignment horizontal="center" vertical="center"/>
    </xf>
    <xf numFmtId="0" fontId="10" fillId="34" borderId="0" xfId="65" applyNumberFormat="1" applyFont="1" applyFill="1" applyBorder="1" applyAlignment="1">
      <alignment horizontal="center" vertical="center"/>
    </xf>
    <xf numFmtId="187" fontId="10" fillId="34" borderId="0" xfId="65" applyNumberFormat="1" applyFont="1" applyFill="1" applyBorder="1" applyAlignment="1">
      <alignment horizontal="center" vertical="center"/>
    </xf>
    <xf numFmtId="191" fontId="7" fillId="33" borderId="0" xfId="86" applyNumberFormat="1" applyFont="1" applyFill="1" applyBorder="1" applyAlignment="1">
      <alignment/>
    </xf>
    <xf numFmtId="186" fontId="15" fillId="34" borderId="0" xfId="86" applyNumberFormat="1" applyFont="1" applyFill="1" applyAlignment="1">
      <alignment/>
    </xf>
    <xf numFmtId="187" fontId="10" fillId="0" borderId="0" xfId="65" applyNumberFormat="1" applyFont="1" applyFill="1" applyBorder="1" applyAlignment="1">
      <alignment horizontal="center" vertical="center"/>
    </xf>
    <xf numFmtId="187" fontId="67" fillId="0" borderId="0" xfId="65" applyNumberFormat="1" applyFont="1" applyFill="1" applyBorder="1" applyAlignment="1">
      <alignment horizontal="center" vertical="center" wrapText="1"/>
    </xf>
    <xf numFmtId="187" fontId="7" fillId="0" borderId="0" xfId="65" applyNumberFormat="1" applyFont="1" applyFill="1" applyBorder="1" applyAlignment="1">
      <alignment horizontal="center" vertical="center"/>
    </xf>
    <xf numFmtId="9" fontId="10" fillId="0" borderId="10" xfId="86" applyFont="1" applyBorder="1" applyAlignment="1">
      <alignment horizontal="center" vertical="center" wrapText="1"/>
    </xf>
    <xf numFmtId="9" fontId="10" fillId="0" borderId="12" xfId="86" applyFont="1" applyBorder="1" applyAlignment="1">
      <alignment horizontal="center" vertical="center" wrapText="1"/>
    </xf>
    <xf numFmtId="1" fontId="7" fillId="36" borderId="0" xfId="0" applyNumberFormat="1" applyFont="1" applyFill="1" applyBorder="1" applyAlignment="1">
      <alignment horizontal="left" vertical="center"/>
    </xf>
    <xf numFmtId="3" fontId="7" fillId="36" borderId="0" xfId="0" applyNumberFormat="1" applyFont="1" applyFill="1" applyBorder="1" applyAlignment="1">
      <alignment horizontal="center" vertical="center"/>
    </xf>
    <xf numFmtId="186" fontId="10" fillId="36" borderId="0" xfId="0" applyNumberFormat="1" applyFont="1" applyFill="1" applyBorder="1" applyAlignment="1" applyProtection="1">
      <alignment horizontal="left"/>
      <protection/>
    </xf>
    <xf numFmtId="186" fontId="7" fillId="36" borderId="0" xfId="0" applyNumberFormat="1" applyFont="1" applyFill="1" applyBorder="1" applyAlignment="1" applyProtection="1">
      <alignment horizontal="left"/>
      <protection/>
    </xf>
    <xf numFmtId="3" fontId="7" fillId="36" borderId="0" xfId="0" applyNumberFormat="1" applyFont="1" applyFill="1" applyBorder="1" applyAlignment="1" applyProtection="1">
      <alignment horizontal="center" vertical="center"/>
      <protection/>
    </xf>
    <xf numFmtId="1" fontId="10" fillId="36" borderId="0" xfId="0" applyNumberFormat="1" applyFont="1" applyFill="1" applyBorder="1" applyAlignment="1">
      <alignment horizontal="left" vertical="center"/>
    </xf>
    <xf numFmtId="0" fontId="7" fillId="36" borderId="0" xfId="78" applyFont="1" applyFill="1" applyBorder="1">
      <alignment/>
      <protection/>
    </xf>
    <xf numFmtId="186" fontId="7" fillId="36" borderId="0" xfId="78" applyNumberFormat="1" applyFont="1" applyFill="1" applyBorder="1" applyAlignment="1">
      <alignment horizontal="center" vertical="center" wrapText="1"/>
      <protection/>
    </xf>
    <xf numFmtId="0" fontId="10" fillId="36" borderId="0" xfId="0" applyFont="1" applyFill="1" applyBorder="1" applyAlignment="1">
      <alignment horizontal="left" vertical="center"/>
    </xf>
    <xf numFmtId="0" fontId="11" fillId="34" borderId="0" xfId="0" applyFont="1" applyFill="1" applyAlignment="1">
      <alignment vertical="center"/>
    </xf>
    <xf numFmtId="0" fontId="11" fillId="34" borderId="0" xfId="0" applyFont="1" applyFill="1" applyAlignment="1">
      <alignment vertical="center" wrapText="1"/>
    </xf>
    <xf numFmtId="0" fontId="11" fillId="34" borderId="0" xfId="0" applyFont="1" applyFill="1" applyAlignment="1">
      <alignment horizontal="left" vertical="center" wrapText="1"/>
    </xf>
    <xf numFmtId="207" fontId="7" fillId="33" borderId="0" xfId="78" applyNumberFormat="1" applyFont="1" applyFill="1" applyBorder="1">
      <alignment/>
      <protection/>
    </xf>
    <xf numFmtId="0" fontId="5" fillId="36" borderId="0" xfId="0" applyFont="1" applyFill="1" applyBorder="1" applyAlignment="1">
      <alignment horizontal="left" wrapText="1"/>
    </xf>
    <xf numFmtId="3" fontId="5" fillId="36" borderId="0" xfId="62" applyNumberFormat="1" applyFont="1" applyFill="1" applyBorder="1" applyAlignment="1">
      <alignment horizontal="center" wrapText="1"/>
    </xf>
    <xf numFmtId="3" fontId="5" fillId="36" borderId="0" xfId="0" applyNumberFormat="1" applyFont="1" applyFill="1" applyBorder="1" applyAlignment="1">
      <alignment horizontal="left" wrapText="1"/>
    </xf>
    <xf numFmtId="186" fontId="7" fillId="36" borderId="0" xfId="78" applyNumberFormat="1" applyFont="1" applyFill="1" applyBorder="1" applyAlignment="1">
      <alignment horizontal="center"/>
      <protection/>
    </xf>
    <xf numFmtId="3" fontId="5" fillId="36" borderId="0" xfId="0" applyNumberFormat="1" applyFont="1" applyFill="1" applyBorder="1" applyAlignment="1">
      <alignment horizontal="right" wrapText="1"/>
    </xf>
    <xf numFmtId="191" fontId="5" fillId="36" borderId="0" xfId="86" applyNumberFormat="1" applyFont="1" applyFill="1" applyBorder="1" applyAlignment="1">
      <alignment horizontal="right" wrapText="1"/>
    </xf>
    <xf numFmtId="186" fontId="5" fillId="36" borderId="0" xfId="86" applyNumberFormat="1" applyFont="1" applyFill="1" applyBorder="1" applyAlignment="1">
      <alignment horizontal="center" wrapText="1"/>
    </xf>
    <xf numFmtId="186" fontId="5" fillId="36" borderId="0" xfId="86" applyNumberFormat="1" applyFont="1" applyFill="1" applyBorder="1" applyAlignment="1">
      <alignment horizontal="center" vertical="center" wrapText="1"/>
    </xf>
    <xf numFmtId="207" fontId="7" fillId="34" borderId="0" xfId="78" applyNumberFormat="1" applyFont="1" applyFill="1" applyBorder="1">
      <alignment/>
      <protection/>
    </xf>
    <xf numFmtId="0" fontId="5" fillId="36" borderId="0" xfId="0" applyFont="1" applyFill="1" applyBorder="1" applyAlignment="1">
      <alignment horizontal="left" vertical="center" wrapText="1"/>
    </xf>
    <xf numFmtId="3" fontId="5" fillId="36" borderId="0" xfId="62" applyNumberFormat="1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37" fontId="7" fillId="36" borderId="0" xfId="62" applyNumberFormat="1" applyFont="1" applyFill="1" applyBorder="1" applyAlignment="1">
      <alignment horizontal="center" vertical="center" wrapText="1"/>
    </xf>
    <xf numFmtId="186" fontId="7" fillId="36" borderId="0" xfId="86" applyNumberFormat="1" applyFont="1" applyFill="1" applyBorder="1" applyAlignment="1">
      <alignment horizontal="center" vertical="center" wrapText="1"/>
    </xf>
    <xf numFmtId="186" fontId="7" fillId="36" borderId="0" xfId="86" applyNumberFormat="1" applyFont="1" applyFill="1" applyBorder="1" applyAlignment="1">
      <alignment horizontal="center" wrapText="1"/>
    </xf>
    <xf numFmtId="1" fontId="5" fillId="36" borderId="0" xfId="62" applyNumberFormat="1" applyFont="1" applyFill="1" applyBorder="1" applyAlignment="1">
      <alignment horizontal="center" wrapText="1"/>
    </xf>
    <xf numFmtId="186" fontId="5" fillId="36" borderId="0" xfId="62" applyNumberFormat="1" applyFont="1" applyFill="1" applyBorder="1" applyAlignment="1">
      <alignment horizontal="center" wrapText="1"/>
    </xf>
    <xf numFmtId="0" fontId="0" fillId="37" borderId="13" xfId="0" applyFill="1" applyBorder="1" applyAlignment="1">
      <alignment vertical="top" wrapText="1"/>
    </xf>
    <xf numFmtId="0" fontId="0" fillId="37" borderId="0" xfId="0" applyFill="1" applyBorder="1" applyAlignment="1">
      <alignment vertical="top" wrapText="1"/>
    </xf>
    <xf numFmtId="186" fontId="5" fillId="36" borderId="0" xfId="62" applyNumberFormat="1" applyFont="1" applyFill="1" applyBorder="1" applyAlignment="1">
      <alignment horizontal="center" vertical="center" wrapText="1"/>
    </xf>
    <xf numFmtId="186" fontId="5" fillId="36" borderId="0" xfId="0" applyNumberFormat="1" applyFont="1" applyFill="1" applyBorder="1" applyAlignment="1">
      <alignment horizontal="center" vertical="center" wrapText="1"/>
    </xf>
    <xf numFmtId="1" fontId="5" fillId="36" borderId="0" xfId="62" applyNumberFormat="1" applyFont="1" applyFill="1" applyBorder="1" applyAlignment="1">
      <alignment horizontal="center" vertical="center" wrapText="1"/>
    </xf>
    <xf numFmtId="1" fontId="7" fillId="36" borderId="0" xfId="62" applyNumberFormat="1" applyFont="1" applyFill="1" applyBorder="1" applyAlignment="1">
      <alignment horizontal="center" wrapText="1"/>
    </xf>
    <xf numFmtId="0" fontId="6" fillId="36" borderId="0" xfId="0" applyFont="1" applyFill="1" applyBorder="1" applyAlignment="1">
      <alignment horizontal="left" wrapText="1"/>
    </xf>
    <xf numFmtId="3" fontId="7" fillId="36" borderId="0" xfId="62" applyNumberFormat="1" applyFont="1" applyFill="1" applyBorder="1" applyAlignment="1">
      <alignment horizontal="center" vertical="center" wrapText="1"/>
    </xf>
    <xf numFmtId="186" fontId="7" fillId="36" borderId="0" xfId="62" applyNumberFormat="1" applyFont="1" applyFill="1" applyBorder="1" applyAlignment="1">
      <alignment horizontal="center" vertical="center" wrapText="1"/>
    </xf>
    <xf numFmtId="186" fontId="7" fillId="36" borderId="0" xfId="78" applyNumberFormat="1" applyFont="1" applyFill="1" applyBorder="1" applyAlignment="1">
      <alignment horizontal="center" vertical="center"/>
      <protection/>
    </xf>
    <xf numFmtId="1" fontId="7" fillId="36" borderId="0" xfId="62" applyNumberFormat="1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left" vertical="center" wrapText="1"/>
    </xf>
    <xf numFmtId="0" fontId="10" fillId="36" borderId="0" xfId="78" applyNumberFormat="1" applyFont="1" applyFill="1" applyBorder="1" applyAlignment="1">
      <alignment vertical="center"/>
      <protection/>
    </xf>
    <xf numFmtId="0" fontId="7" fillId="36" borderId="0" xfId="78" applyNumberFormat="1" applyFont="1" applyFill="1" applyBorder="1">
      <alignment/>
      <protection/>
    </xf>
    <xf numFmtId="3" fontId="7" fillId="36" borderId="0" xfId="62" applyNumberFormat="1" applyFont="1" applyFill="1" applyBorder="1" applyAlignment="1">
      <alignment horizontal="center" wrapText="1"/>
    </xf>
    <xf numFmtId="186" fontId="7" fillId="36" borderId="0" xfId="62" applyNumberFormat="1" applyFont="1" applyFill="1" applyBorder="1" applyAlignment="1">
      <alignment horizontal="center" wrapText="1"/>
    </xf>
    <xf numFmtId="0" fontId="10" fillId="36" borderId="12" xfId="78" applyNumberFormat="1" applyFont="1" applyFill="1" applyBorder="1">
      <alignment/>
      <protection/>
    </xf>
    <xf numFmtId="1" fontId="10" fillId="36" borderId="12" xfId="62" applyNumberFormat="1" applyFont="1" applyFill="1" applyBorder="1" applyAlignment="1">
      <alignment horizontal="center" wrapText="1"/>
    </xf>
    <xf numFmtId="3" fontId="7" fillId="36" borderId="12" xfId="62" applyNumberFormat="1" applyFont="1" applyFill="1" applyBorder="1" applyAlignment="1">
      <alignment horizontal="center" wrapText="1"/>
    </xf>
    <xf numFmtId="186" fontId="7" fillId="36" borderId="12" xfId="62" applyNumberFormat="1" applyFont="1" applyFill="1" applyBorder="1" applyAlignment="1">
      <alignment horizontal="center" wrapText="1"/>
    </xf>
    <xf numFmtId="186" fontId="7" fillId="36" borderId="12" xfId="78" applyNumberFormat="1" applyFont="1" applyFill="1" applyBorder="1" applyAlignment="1">
      <alignment horizontal="center"/>
      <protection/>
    </xf>
    <xf numFmtId="1" fontId="7" fillId="36" borderId="12" xfId="62" applyNumberFormat="1" applyFont="1" applyFill="1" applyBorder="1" applyAlignment="1">
      <alignment horizontal="center" wrapText="1"/>
    </xf>
    <xf numFmtId="0" fontId="7" fillId="34" borderId="11" xfId="78" applyFont="1" applyFill="1" applyBorder="1">
      <alignment/>
      <protection/>
    </xf>
    <xf numFmtId="3" fontId="5" fillId="36" borderId="0" xfId="0" applyNumberFormat="1" applyFont="1" applyFill="1" applyBorder="1" applyAlignment="1">
      <alignment horizontal="center" wrapText="1"/>
    </xf>
    <xf numFmtId="186" fontId="5" fillId="36" borderId="0" xfId="0" applyNumberFormat="1" applyFont="1" applyFill="1" applyBorder="1" applyAlignment="1">
      <alignment horizontal="center" wrapText="1"/>
    </xf>
    <xf numFmtId="0" fontId="2" fillId="0" borderId="0" xfId="78" applyFont="1" applyFill="1" applyBorder="1">
      <alignment/>
      <protection/>
    </xf>
    <xf numFmtId="188" fontId="2" fillId="33" borderId="0" xfId="78" applyNumberFormat="1" applyFont="1" applyFill="1" applyBorder="1">
      <alignment/>
      <protection/>
    </xf>
    <xf numFmtId="0" fontId="10" fillId="0" borderId="0" xfId="78" applyFont="1" applyFill="1" applyBorder="1" applyAlignment="1">
      <alignment horizontal="left" vertical="center"/>
      <protection/>
    </xf>
    <xf numFmtId="1" fontId="7" fillId="0" borderId="0" xfId="62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10" fillId="0" borderId="0" xfId="78" applyNumberFormat="1" applyFont="1" applyFill="1" applyBorder="1" applyAlignment="1">
      <alignment horizontal="left" vertical="center"/>
      <protection/>
    </xf>
    <xf numFmtId="0" fontId="7" fillId="0" borderId="0" xfId="78" applyNumberFormat="1" applyFont="1" applyFill="1" applyBorder="1" applyAlignment="1">
      <alignment horizontal="left" vertical="center"/>
      <protection/>
    </xf>
    <xf numFmtId="186" fontId="7" fillId="0" borderId="0" xfId="78" applyNumberFormat="1" applyFont="1" applyFill="1" applyBorder="1" applyAlignment="1">
      <alignment horizontal="center" vertical="center"/>
      <protection/>
    </xf>
    <xf numFmtId="186" fontId="7" fillId="0" borderId="0" xfId="86" applyNumberFormat="1" applyFont="1" applyFill="1" applyBorder="1" applyAlignment="1">
      <alignment horizontal="center" vertical="center"/>
    </xf>
    <xf numFmtId="1" fontId="7" fillId="0" borderId="0" xfId="78" applyNumberFormat="1" applyFont="1" applyFill="1" applyBorder="1" applyAlignment="1">
      <alignment horizontal="center" vertical="center"/>
      <protection/>
    </xf>
    <xf numFmtId="0" fontId="10" fillId="36" borderId="0" xfId="78" applyFont="1" applyFill="1" applyBorder="1" applyAlignment="1">
      <alignment horizontal="left" vertical="center"/>
      <protection/>
    </xf>
    <xf numFmtId="0" fontId="7" fillId="36" borderId="0" xfId="78" applyFont="1" applyFill="1" applyBorder="1" applyAlignment="1">
      <alignment horizontal="left" vertical="center"/>
      <protection/>
    </xf>
    <xf numFmtId="0" fontId="5" fillId="36" borderId="0" xfId="0" applyNumberFormat="1" applyFont="1" applyFill="1" applyBorder="1" applyAlignment="1">
      <alignment horizontal="left" vertical="center" wrapText="1"/>
    </xf>
    <xf numFmtId="0" fontId="7" fillId="36" borderId="0" xfId="0" applyNumberFormat="1" applyFont="1" applyFill="1" applyBorder="1" applyAlignment="1">
      <alignment horizontal="left" vertical="center" wrapText="1"/>
    </xf>
    <xf numFmtId="0" fontId="2" fillId="36" borderId="0" xfId="0" applyNumberFormat="1" applyFont="1" applyFill="1" applyBorder="1" applyAlignment="1">
      <alignment horizontal="left" vertical="center" wrapText="1"/>
    </xf>
    <xf numFmtId="0" fontId="2" fillId="36" borderId="0" xfId="78" applyFont="1" applyFill="1" applyBorder="1">
      <alignment/>
      <protection/>
    </xf>
    <xf numFmtId="1" fontId="3" fillId="36" borderId="0" xfId="62" applyNumberFormat="1" applyFont="1" applyFill="1" applyBorder="1" applyAlignment="1">
      <alignment horizontal="center" vertical="center" wrapText="1"/>
    </xf>
    <xf numFmtId="186" fontId="3" fillId="36" borderId="0" xfId="62" applyNumberFormat="1" applyFont="1" applyFill="1" applyBorder="1" applyAlignment="1">
      <alignment horizontal="center" vertical="center" wrapText="1"/>
    </xf>
    <xf numFmtId="0" fontId="6" fillId="36" borderId="0" xfId="0" applyNumberFormat="1" applyFont="1" applyFill="1" applyBorder="1" applyAlignment="1">
      <alignment horizontal="left" vertical="center" wrapText="1"/>
    </xf>
    <xf numFmtId="3" fontId="7" fillId="36" borderId="0" xfId="78" applyNumberFormat="1" applyFont="1" applyFill="1" applyBorder="1" applyAlignment="1">
      <alignment horizontal="center" vertical="center"/>
      <protection/>
    </xf>
    <xf numFmtId="0" fontId="10" fillId="36" borderId="0" xfId="78" applyNumberFormat="1" applyFont="1" applyFill="1" applyBorder="1" applyAlignment="1">
      <alignment horizontal="left" vertical="center"/>
      <protection/>
    </xf>
    <xf numFmtId="0" fontId="7" fillId="36" borderId="0" xfId="78" applyNumberFormat="1" applyFont="1" applyFill="1" applyBorder="1" applyAlignment="1">
      <alignment horizontal="left" vertical="center"/>
      <protection/>
    </xf>
    <xf numFmtId="186" fontId="7" fillId="36" borderId="0" xfId="86" applyNumberFormat="1" applyFont="1" applyFill="1" applyBorder="1" applyAlignment="1">
      <alignment horizontal="center" vertical="center"/>
    </xf>
    <xf numFmtId="0" fontId="10" fillId="36" borderId="12" xfId="78" applyNumberFormat="1" applyFont="1" applyFill="1" applyBorder="1" applyAlignment="1">
      <alignment horizontal="left" vertical="center"/>
      <protection/>
    </xf>
    <xf numFmtId="0" fontId="7" fillId="36" borderId="12" xfId="78" applyFont="1" applyFill="1" applyBorder="1">
      <alignment/>
      <protection/>
    </xf>
    <xf numFmtId="3" fontId="7" fillId="36" borderId="12" xfId="78" applyNumberFormat="1" applyFont="1" applyFill="1" applyBorder="1" applyAlignment="1">
      <alignment horizontal="center" vertical="center"/>
      <protection/>
    </xf>
    <xf numFmtId="186" fontId="7" fillId="36" borderId="12" xfId="86" applyNumberFormat="1" applyFont="1" applyFill="1" applyBorder="1" applyAlignment="1">
      <alignment horizontal="center" vertical="center"/>
    </xf>
    <xf numFmtId="37" fontId="5" fillId="36" borderId="0" xfId="62" applyNumberFormat="1" applyFont="1" applyFill="1" applyBorder="1" applyAlignment="1">
      <alignment horizontal="center" vertical="center" wrapText="1"/>
    </xf>
    <xf numFmtId="0" fontId="10" fillId="0" borderId="0" xfId="78" applyNumberFormat="1" applyFont="1" applyFill="1" applyBorder="1" applyAlignment="1">
      <alignment vertical="center"/>
      <protection/>
    </xf>
    <xf numFmtId="0" fontId="7" fillId="0" borderId="0" xfId="78" applyFont="1" applyFill="1" applyBorder="1" applyAlignment="1">
      <alignment vertical="center" wrapText="1"/>
      <protection/>
    </xf>
    <xf numFmtId="1" fontId="7" fillId="0" borderId="0" xfId="62" applyNumberFormat="1" applyFont="1" applyFill="1" applyBorder="1" applyAlignment="1">
      <alignment horizontal="center" wrapText="1"/>
    </xf>
    <xf numFmtId="186" fontId="7" fillId="0" borderId="0" xfId="62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wrapText="1"/>
    </xf>
    <xf numFmtId="3" fontId="5" fillId="0" borderId="12" xfId="62" applyNumberFormat="1" applyFont="1" applyFill="1" applyBorder="1" applyAlignment="1">
      <alignment horizontal="center" vertical="center" wrapText="1"/>
    </xf>
    <xf numFmtId="186" fontId="5" fillId="0" borderId="12" xfId="62" applyNumberFormat="1" applyFont="1" applyFill="1" applyBorder="1" applyAlignment="1">
      <alignment horizontal="center" vertical="center" wrapText="1"/>
    </xf>
    <xf numFmtId="0" fontId="7" fillId="36" borderId="0" xfId="78" applyFont="1" applyFill="1" applyBorder="1" applyAlignment="1">
      <alignment vertical="center" wrapText="1"/>
      <protection/>
    </xf>
    <xf numFmtId="0" fontId="7" fillId="36" borderId="0" xfId="78" applyNumberFormat="1" applyFont="1" applyFill="1" applyBorder="1" applyAlignment="1">
      <alignment vertical="center"/>
      <protection/>
    </xf>
    <xf numFmtId="0" fontId="10" fillId="0" borderId="11" xfId="78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3" fontId="5" fillId="0" borderId="12" xfId="0" applyNumberFormat="1" applyFont="1" applyFill="1" applyBorder="1" applyAlignment="1">
      <alignment horizontal="center" vertical="center" wrapText="1"/>
    </xf>
    <xf numFmtId="186" fontId="5" fillId="0" borderId="12" xfId="0" applyNumberFormat="1" applyFont="1" applyFill="1" applyBorder="1" applyAlignment="1">
      <alignment horizontal="center" vertical="center" wrapText="1"/>
    </xf>
    <xf numFmtId="3" fontId="5" fillId="36" borderId="0" xfId="0" applyNumberFormat="1" applyFont="1" applyFill="1" applyBorder="1" applyAlignment="1">
      <alignment horizontal="center" vertical="center" wrapText="1"/>
    </xf>
    <xf numFmtId="0" fontId="7" fillId="36" borderId="0" xfId="78" applyFont="1" applyFill="1" applyBorder="1" applyAlignment="1">
      <alignment horizontal="left" vertical="center" wrapText="1"/>
      <protection/>
    </xf>
    <xf numFmtId="0" fontId="7" fillId="0" borderId="11" xfId="78" applyFont="1" applyFill="1" applyBorder="1" applyAlignment="1">
      <alignment horizontal="left" vertical="center" wrapText="1"/>
      <protection/>
    </xf>
    <xf numFmtId="1" fontId="7" fillId="0" borderId="11" xfId="78" applyNumberFormat="1" applyFont="1" applyFill="1" applyBorder="1" applyAlignment="1">
      <alignment horizontal="center" vertical="center" wrapText="1"/>
      <protection/>
    </xf>
    <xf numFmtId="186" fontId="7" fillId="0" borderId="11" xfId="78" applyNumberFormat="1" applyFont="1" applyFill="1" applyBorder="1" applyAlignment="1">
      <alignment horizontal="center" vertical="center"/>
      <protection/>
    </xf>
    <xf numFmtId="0" fontId="7" fillId="0" borderId="0" xfId="78" applyFont="1" applyFill="1" applyBorder="1" applyAlignment="1">
      <alignment horizontal="left" vertical="center" wrapText="1"/>
      <protection/>
    </xf>
    <xf numFmtId="1" fontId="7" fillId="0" borderId="0" xfId="78" applyNumberFormat="1" applyFont="1" applyFill="1" applyBorder="1" applyAlignment="1">
      <alignment horizontal="center" vertical="center" wrapText="1"/>
      <protection/>
    </xf>
    <xf numFmtId="0" fontId="7" fillId="0" borderId="12" xfId="78" applyFont="1" applyFill="1" applyBorder="1" applyAlignment="1">
      <alignment horizontal="left" vertical="center" wrapText="1"/>
      <protection/>
    </xf>
    <xf numFmtId="1" fontId="7" fillId="0" borderId="12" xfId="78" applyNumberFormat="1" applyFont="1" applyFill="1" applyBorder="1" applyAlignment="1">
      <alignment horizontal="center" vertical="center" wrapText="1"/>
      <protection/>
    </xf>
    <xf numFmtId="186" fontId="7" fillId="0" borderId="12" xfId="78" applyNumberFormat="1" applyFont="1" applyFill="1" applyBorder="1" applyAlignment="1">
      <alignment horizontal="center" vertical="center"/>
      <protection/>
    </xf>
    <xf numFmtId="1" fontId="7" fillId="36" borderId="0" xfId="78" applyNumberFormat="1" applyFont="1" applyFill="1" applyBorder="1" applyAlignment="1">
      <alignment horizontal="center" vertical="center" wrapText="1"/>
      <protection/>
    </xf>
    <xf numFmtId="0" fontId="10" fillId="36" borderId="0" xfId="78" applyFont="1" applyFill="1" applyBorder="1" applyAlignment="1">
      <alignment horizontal="left" vertical="center" wrapText="1"/>
      <protection/>
    </xf>
    <xf numFmtId="0" fontId="10" fillId="36" borderId="0" xfId="78" applyFont="1" applyFill="1" applyBorder="1" applyAlignment="1">
      <alignment horizontal="center" vertical="center" wrapText="1"/>
      <protection/>
    </xf>
    <xf numFmtId="1" fontId="5" fillId="36" borderId="0" xfId="62" applyNumberFormat="1" applyFont="1" applyFill="1" applyBorder="1" applyAlignment="1">
      <alignment horizontal="center"/>
    </xf>
    <xf numFmtId="0" fontId="10" fillId="36" borderId="12" xfId="78" applyFont="1" applyFill="1" applyBorder="1" applyAlignment="1">
      <alignment horizontal="left" vertical="center" wrapText="1"/>
      <protection/>
    </xf>
    <xf numFmtId="0" fontId="10" fillId="36" borderId="12" xfId="78" applyFont="1" applyFill="1" applyBorder="1" applyAlignment="1">
      <alignment horizontal="center" vertical="center" wrapText="1"/>
      <protection/>
    </xf>
    <xf numFmtId="1" fontId="5" fillId="36" borderId="12" xfId="62" applyNumberFormat="1" applyFont="1" applyFill="1" applyBorder="1" applyAlignment="1">
      <alignment horizontal="center"/>
    </xf>
    <xf numFmtId="186" fontId="5" fillId="36" borderId="12" xfId="0" applyNumberFormat="1" applyFont="1" applyFill="1" applyBorder="1" applyAlignment="1">
      <alignment horizontal="center" vertical="center" wrapText="1"/>
    </xf>
    <xf numFmtId="0" fontId="68" fillId="34" borderId="14" xfId="0" applyFont="1" applyFill="1" applyBorder="1" applyAlignment="1">
      <alignment horizontal="center"/>
    </xf>
    <xf numFmtId="0" fontId="68" fillId="34" borderId="0" xfId="0" applyFont="1" applyFill="1" applyBorder="1" applyAlignment="1">
      <alignment horizontal="center"/>
    </xf>
    <xf numFmtId="0" fontId="68" fillId="34" borderId="0" xfId="0" applyFont="1" applyFill="1" applyBorder="1" applyAlignment="1">
      <alignment horizontal="left"/>
    </xf>
    <xf numFmtId="0" fontId="69" fillId="34" borderId="11" xfId="0" applyFont="1" applyFill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70" fillId="0" borderId="0" xfId="55" applyFont="1" applyBorder="1" applyAlignment="1">
      <alignment horizontal="left" vertical="center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70" fillId="0" borderId="11" xfId="55" applyFont="1" applyBorder="1" applyAlignment="1">
      <alignment horizontal="left" vertical="center"/>
    </xf>
    <xf numFmtId="0" fontId="7" fillId="33" borderId="12" xfId="78" applyFont="1" applyFill="1" applyBorder="1" applyAlignment="1">
      <alignment horizontal="left" vertical="center" wrapText="1"/>
      <protection/>
    </xf>
    <xf numFmtId="0" fontId="70" fillId="0" borderId="12" xfId="55" applyFont="1" applyBorder="1" applyAlignment="1">
      <alignment horizontal="center" vertical="center"/>
    </xf>
    <xf numFmtId="0" fontId="69" fillId="34" borderId="0" xfId="0" applyFont="1" applyFill="1" applyBorder="1" applyAlignment="1">
      <alignment horizontal="right" vertical="center"/>
    </xf>
    <xf numFmtId="0" fontId="69" fillId="34" borderId="12" xfId="0" applyFont="1" applyFill="1" applyBorder="1" applyAlignment="1">
      <alignment horizontal="right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7" fillId="33" borderId="12" xfId="78" applyFont="1" applyFill="1" applyBorder="1" applyAlignment="1">
      <alignment horizontal="left" vertical="center" wrapText="1"/>
      <protection/>
    </xf>
    <xf numFmtId="0" fontId="7" fillId="33" borderId="16" xfId="78" applyFont="1" applyFill="1" applyBorder="1" applyAlignment="1">
      <alignment horizontal="left" vertical="center" wrapText="1"/>
      <protection/>
    </xf>
    <xf numFmtId="0" fontId="7" fillId="33" borderId="12" xfId="78" applyFont="1" applyFill="1" applyBorder="1" applyAlignment="1">
      <alignment horizontal="center" vertical="center" wrapText="1"/>
      <protection/>
    </xf>
    <xf numFmtId="0" fontId="7" fillId="33" borderId="16" xfId="78" applyFont="1" applyFill="1" applyBorder="1" applyAlignment="1">
      <alignment horizontal="center" vertical="center" wrapText="1"/>
      <protection/>
    </xf>
    <xf numFmtId="0" fontId="68" fillId="34" borderId="18" xfId="0" applyFont="1" applyFill="1" applyBorder="1" applyAlignment="1">
      <alignment horizontal="center"/>
    </xf>
    <xf numFmtId="0" fontId="68" fillId="34" borderId="11" xfId="0" applyFont="1" applyFill="1" applyBorder="1" applyAlignment="1">
      <alignment horizontal="center"/>
    </xf>
    <xf numFmtId="0" fontId="68" fillId="34" borderId="14" xfId="0" applyFont="1" applyFill="1" applyBorder="1" applyAlignment="1">
      <alignment horizontal="center"/>
    </xf>
    <xf numFmtId="0" fontId="68" fillId="34" borderId="0" xfId="0" applyFont="1" applyFill="1" applyBorder="1" applyAlignment="1">
      <alignment horizontal="center"/>
    </xf>
    <xf numFmtId="0" fontId="71" fillId="38" borderId="18" xfId="0" applyFont="1" applyFill="1" applyBorder="1" applyAlignment="1">
      <alignment horizontal="center" vertical="center" wrapText="1"/>
    </xf>
    <xf numFmtId="0" fontId="71" fillId="38" borderId="11" xfId="0" applyFont="1" applyFill="1" applyBorder="1" applyAlignment="1">
      <alignment horizontal="center" vertical="center" wrapText="1"/>
    </xf>
    <xf numFmtId="0" fontId="71" fillId="38" borderId="15" xfId="0" applyFont="1" applyFill="1" applyBorder="1" applyAlignment="1">
      <alignment horizontal="center" vertical="center" wrapText="1"/>
    </xf>
    <xf numFmtId="0" fontId="71" fillId="38" borderId="19" xfId="0" applyFont="1" applyFill="1" applyBorder="1" applyAlignment="1">
      <alignment horizontal="center" vertical="center" wrapText="1"/>
    </xf>
    <xf numFmtId="0" fontId="71" fillId="38" borderId="12" xfId="0" applyFont="1" applyFill="1" applyBorder="1" applyAlignment="1">
      <alignment horizontal="center" vertical="center" wrapText="1"/>
    </xf>
    <xf numFmtId="0" fontId="71" fillId="38" borderId="16" xfId="0" applyFont="1" applyFill="1" applyBorder="1" applyAlignment="1">
      <alignment horizontal="center" vertical="center" wrapText="1"/>
    </xf>
    <xf numFmtId="0" fontId="17" fillId="36" borderId="18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 wrapText="1"/>
    </xf>
    <xf numFmtId="0" fontId="17" fillId="36" borderId="15" xfId="0" applyFont="1" applyFill="1" applyBorder="1" applyAlignment="1">
      <alignment horizontal="center" vertical="center" wrapText="1"/>
    </xf>
    <xf numFmtId="0" fontId="17" fillId="36" borderId="14" xfId="0" applyFont="1" applyFill="1" applyBorder="1" applyAlignment="1">
      <alignment horizontal="center" vertical="center" wrapText="1"/>
    </xf>
    <xf numFmtId="0" fontId="17" fillId="36" borderId="0" xfId="0" applyFont="1" applyFill="1" applyBorder="1" applyAlignment="1">
      <alignment horizontal="center" vertical="center" wrapText="1"/>
    </xf>
    <xf numFmtId="0" fontId="17" fillId="36" borderId="17" xfId="0" applyFont="1" applyFill="1" applyBorder="1" applyAlignment="1">
      <alignment horizontal="center" vertical="center" wrapText="1"/>
    </xf>
    <xf numFmtId="0" fontId="7" fillId="33" borderId="0" xfId="78" applyFont="1" applyFill="1" applyBorder="1" applyAlignment="1">
      <alignment horizontal="left" vertical="center" wrapText="1"/>
      <protection/>
    </xf>
    <xf numFmtId="0" fontId="7" fillId="33" borderId="17" xfId="78" applyFont="1" applyFill="1" applyBorder="1" applyAlignment="1">
      <alignment horizontal="left" vertical="center" wrapText="1"/>
      <protection/>
    </xf>
    <xf numFmtId="0" fontId="5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71" fillId="38" borderId="0" xfId="0" applyFont="1" applyFill="1" applyAlignment="1">
      <alignment horizontal="center" vertical="center"/>
    </xf>
    <xf numFmtId="0" fontId="10" fillId="35" borderId="14" xfId="78" applyFont="1" applyFill="1" applyBorder="1" applyAlignment="1">
      <alignment horizontal="center"/>
      <protection/>
    </xf>
    <xf numFmtId="0" fontId="10" fillId="35" borderId="0" xfId="78" applyFont="1" applyFill="1" applyBorder="1" applyAlignment="1">
      <alignment horizontal="center"/>
      <protection/>
    </xf>
    <xf numFmtId="0" fontId="10" fillId="35" borderId="19" xfId="78" applyFont="1" applyFill="1" applyBorder="1" applyAlignment="1">
      <alignment horizontal="center"/>
      <protection/>
    </xf>
    <xf numFmtId="0" fontId="10" fillId="35" borderId="12" xfId="78" applyFont="1" applyFill="1" applyBorder="1" applyAlignment="1">
      <alignment horizontal="center"/>
      <protection/>
    </xf>
    <xf numFmtId="0" fontId="11" fillId="34" borderId="14" xfId="0" applyFont="1" applyFill="1" applyBorder="1" applyAlignment="1">
      <alignment horizontal="left" vertical="center" wrapText="1"/>
    </xf>
    <xf numFmtId="0" fontId="11" fillId="34" borderId="0" xfId="0" applyFont="1" applyFill="1" applyAlignment="1">
      <alignment horizontal="left" vertical="center" wrapText="1"/>
    </xf>
    <xf numFmtId="0" fontId="10" fillId="33" borderId="10" xfId="78" applyFont="1" applyFill="1" applyBorder="1" applyAlignment="1">
      <alignment horizontal="center" vertical="center" wrapText="1"/>
      <protection/>
    </xf>
    <xf numFmtId="0" fontId="10" fillId="33" borderId="11" xfId="78" applyFont="1" applyFill="1" applyBorder="1" applyAlignment="1">
      <alignment horizontal="center" vertical="center"/>
      <protection/>
    </xf>
    <xf numFmtId="0" fontId="10" fillId="33" borderId="0" xfId="78" applyFont="1" applyFill="1" applyBorder="1" applyAlignment="1">
      <alignment horizontal="center" vertical="center"/>
      <protection/>
    </xf>
    <xf numFmtId="0" fontId="10" fillId="33" borderId="12" xfId="78" applyFont="1" applyFill="1" applyBorder="1" applyAlignment="1">
      <alignment horizontal="center" vertical="center"/>
      <protection/>
    </xf>
    <xf numFmtId="0" fontId="10" fillId="0" borderId="11" xfId="78" applyFont="1" applyBorder="1" applyAlignment="1">
      <alignment horizontal="center" vertical="center" wrapText="1"/>
      <protection/>
    </xf>
    <xf numFmtId="0" fontId="10" fillId="0" borderId="12" xfId="78" applyFont="1" applyBorder="1" applyAlignment="1">
      <alignment horizontal="center" vertical="center" wrapText="1"/>
      <protection/>
    </xf>
    <xf numFmtId="0" fontId="10" fillId="33" borderId="10" xfId="78" applyFont="1" applyFill="1" applyBorder="1" applyAlignment="1">
      <alignment horizontal="center"/>
      <protection/>
    </xf>
    <xf numFmtId="0" fontId="10" fillId="33" borderId="11" xfId="78" applyFont="1" applyFill="1" applyBorder="1" applyAlignment="1">
      <alignment horizontal="center"/>
      <protection/>
    </xf>
    <xf numFmtId="0" fontId="10" fillId="33" borderId="11" xfId="78" applyFont="1" applyFill="1" applyBorder="1" applyAlignment="1">
      <alignment horizontal="center" vertical="center" wrapText="1"/>
      <protection/>
    </xf>
    <xf numFmtId="0" fontId="10" fillId="33" borderId="12" xfId="78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78" applyFont="1" applyFill="1" applyBorder="1" applyAlignment="1">
      <alignment horizontal="center" vertical="center"/>
      <protection/>
    </xf>
    <xf numFmtId="0" fontId="10" fillId="0" borderId="11" xfId="78" applyNumberFormat="1" applyFont="1" applyFill="1" applyBorder="1" applyAlignment="1">
      <alignment horizontal="center" vertical="center" wrapText="1"/>
      <protection/>
    </xf>
    <xf numFmtId="0" fontId="10" fillId="0" borderId="12" xfId="78" applyNumberFormat="1" applyFont="1" applyFill="1" applyBorder="1" applyAlignment="1">
      <alignment horizontal="center" vertical="center" wrapText="1"/>
      <protection/>
    </xf>
    <xf numFmtId="0" fontId="10" fillId="0" borderId="10" xfId="78" applyNumberFormat="1" applyFont="1" applyFill="1" applyBorder="1" applyAlignment="1">
      <alignment horizontal="center" vertical="center" wrapText="1"/>
      <protection/>
    </xf>
    <xf numFmtId="0" fontId="10" fillId="0" borderId="0" xfId="78" applyFont="1" applyFill="1" applyBorder="1" applyAlignment="1">
      <alignment horizontal="right" vertical="center"/>
      <protection/>
    </xf>
    <xf numFmtId="0" fontId="10" fillId="0" borderId="11" xfId="78" applyFont="1" applyFill="1" applyBorder="1" applyAlignment="1">
      <alignment horizontal="center" vertical="center"/>
      <protection/>
    </xf>
    <xf numFmtId="0" fontId="10" fillId="0" borderId="0" xfId="78" applyFont="1" applyFill="1" applyBorder="1" applyAlignment="1">
      <alignment horizontal="center" vertical="center"/>
      <protection/>
    </xf>
    <xf numFmtId="0" fontId="10" fillId="0" borderId="12" xfId="78" applyFont="1" applyFill="1" applyBorder="1" applyAlignment="1">
      <alignment horizontal="center" vertical="center"/>
      <protection/>
    </xf>
    <xf numFmtId="0" fontId="10" fillId="0" borderId="10" xfId="78" applyNumberFormat="1" applyFont="1" applyFill="1" applyBorder="1" applyAlignment="1">
      <alignment horizontal="center" vertical="center"/>
      <protection/>
    </xf>
    <xf numFmtId="0" fontId="10" fillId="0" borderId="11" xfId="78" applyFont="1" applyBorder="1" applyAlignment="1">
      <alignment horizontal="center" vertical="center"/>
      <protection/>
    </xf>
    <xf numFmtId="0" fontId="10" fillId="0" borderId="12" xfId="78" applyFont="1" applyBorder="1" applyAlignment="1">
      <alignment horizontal="center" vertical="center"/>
      <protection/>
    </xf>
    <xf numFmtId="0" fontId="10" fillId="0" borderId="10" xfId="78" applyFont="1" applyBorder="1" applyAlignment="1">
      <alignment horizontal="center" vertical="center" wrapText="1"/>
      <protection/>
    </xf>
    <xf numFmtId="0" fontId="10" fillId="0" borderId="10" xfId="78" applyFont="1" applyBorder="1" applyAlignment="1">
      <alignment horizontal="center" vertical="center"/>
      <protection/>
    </xf>
    <xf numFmtId="0" fontId="10" fillId="0" borderId="10" xfId="78" applyFont="1" applyFill="1" applyBorder="1" applyAlignment="1">
      <alignment horizontal="center" vertical="center" wrapText="1"/>
      <protection/>
    </xf>
    <xf numFmtId="0" fontId="10" fillId="33" borderId="0" xfId="78" applyFont="1" applyFill="1" applyBorder="1" applyAlignment="1">
      <alignment horizontal="center" vertical="center" wrapText="1"/>
      <protection/>
    </xf>
    <xf numFmtId="0" fontId="10" fillId="33" borderId="0" xfId="78" applyFont="1" applyFill="1" applyBorder="1" applyAlignment="1">
      <alignment horizontal="right" vertical="center"/>
      <protection/>
    </xf>
    <xf numFmtId="0" fontId="10" fillId="0" borderId="0" xfId="78" applyFont="1" applyBorder="1" applyAlignment="1">
      <alignment horizontal="center" vertical="center"/>
      <protection/>
    </xf>
    <xf numFmtId="0" fontId="10" fillId="0" borderId="0" xfId="78" applyFont="1" applyBorder="1" applyAlignment="1">
      <alignment horizontal="center" vertical="center" wrapText="1"/>
      <protection/>
    </xf>
    <xf numFmtId="0" fontId="10" fillId="0" borderId="10" xfId="78" applyFont="1" applyBorder="1" applyAlignment="1">
      <alignment horizontal="center"/>
      <protection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</cellXfs>
  <cellStyles count="8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6" xfId="24"/>
    <cellStyle name="40% - Énfasis1" xfId="25"/>
    <cellStyle name="40% - Énfasis2" xfId="26"/>
    <cellStyle name="40% - Énfasis3" xfId="27"/>
    <cellStyle name="40% - Énfasis3 2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3 2" xfId="35"/>
    <cellStyle name="60% - Énfasis4" xfId="36"/>
    <cellStyle name="60% - Énfasis4 2" xfId="37"/>
    <cellStyle name="60% - Énfasis5" xfId="38"/>
    <cellStyle name="60% - Énfasis6" xfId="39"/>
    <cellStyle name="60% - Énfasis6 2" xfId="40"/>
    <cellStyle name="Bueno" xfId="41"/>
    <cellStyle name="Cálculo" xfId="42"/>
    <cellStyle name="Celda de comprobación" xfId="43"/>
    <cellStyle name="Celda vinculada" xfId="44"/>
    <cellStyle name="Encabezado 1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xcel Built-in Normal" xfId="54"/>
    <cellStyle name="Hyperlink" xfId="55"/>
    <cellStyle name="Hipervínculo 2" xfId="56"/>
    <cellStyle name="Hipervínculo 2 2" xfId="57"/>
    <cellStyle name="Followed Hyperlink" xfId="58"/>
    <cellStyle name="Hipervínculo visitado 2" xfId="59"/>
    <cellStyle name="Hipervínculo visitado 2 2" xfId="60"/>
    <cellStyle name="Incorrecto" xfId="61"/>
    <cellStyle name="Comma" xfId="62"/>
    <cellStyle name="Comma [0]" xfId="63"/>
    <cellStyle name="Millares 2" xfId="64"/>
    <cellStyle name="Millares 2 2" xfId="65"/>
    <cellStyle name="Millares 2 2 2" xfId="66"/>
    <cellStyle name="Millares 2 3" xfId="67"/>
    <cellStyle name="Millares 3" xfId="68"/>
    <cellStyle name="Millares 3 2" xfId="69"/>
    <cellStyle name="Millares 3 2 2" xfId="70"/>
    <cellStyle name="Millares 3 3" xfId="71"/>
    <cellStyle name="Millares 4" xfId="72"/>
    <cellStyle name="Millares 4 2" xfId="73"/>
    <cellStyle name="Millares 5" xfId="74"/>
    <cellStyle name="Currency" xfId="75"/>
    <cellStyle name="Currency [0]" xfId="76"/>
    <cellStyle name="Neutral" xfId="77"/>
    <cellStyle name="Normal 2" xfId="78"/>
    <cellStyle name="Normal 2 2" xfId="79"/>
    <cellStyle name="Normal 3" xfId="80"/>
    <cellStyle name="Notas" xfId="81"/>
    <cellStyle name="Notas 2" xfId="82"/>
    <cellStyle name="Notas 2 2" xfId="83"/>
    <cellStyle name="Notas 2 3" xfId="84"/>
    <cellStyle name="Notas 3" xfId="85"/>
    <cellStyle name="Percent" xfId="86"/>
    <cellStyle name="Porcentaje 2" xfId="87"/>
    <cellStyle name="Porcentaje 3" xfId="88"/>
    <cellStyle name="Salida" xfId="89"/>
    <cellStyle name="Texto de advertencia" xfId="90"/>
    <cellStyle name="Texto explicativo" xfId="91"/>
    <cellStyle name="Título" xfId="92"/>
    <cellStyle name="Título 2" xfId="93"/>
    <cellStyle name="Título 3" xfId="94"/>
    <cellStyle name="Total" xfId="95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0</xdr:row>
      <xdr:rowOff>133350</xdr:rowOff>
    </xdr:from>
    <xdr:to>
      <xdr:col>8</xdr:col>
      <xdr:colOff>238125</xdr:colOff>
      <xdr:row>5</xdr:row>
      <xdr:rowOff>9525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133350"/>
          <a:ext cx="3333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6</xdr:row>
      <xdr:rowOff>66675</xdr:rowOff>
    </xdr:from>
    <xdr:to>
      <xdr:col>12</xdr:col>
      <xdr:colOff>19050</xdr:colOff>
      <xdr:row>6</xdr:row>
      <xdr:rowOff>104775</xdr:rowOff>
    </xdr:to>
    <xdr:pic>
      <xdr:nvPicPr>
        <xdr:cNvPr id="2" name="Imagen 2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1095375"/>
          <a:ext cx="100393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</xdr:row>
      <xdr:rowOff>19050</xdr:rowOff>
    </xdr:from>
    <xdr:to>
      <xdr:col>2</xdr:col>
      <xdr:colOff>895350</xdr:colOff>
      <xdr:row>4</xdr:row>
      <xdr:rowOff>38100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200025"/>
          <a:ext cx="1647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133350</xdr:rowOff>
    </xdr:from>
    <xdr:to>
      <xdr:col>21</xdr:col>
      <xdr:colOff>0</xdr:colOff>
      <xdr:row>5</xdr:row>
      <xdr:rowOff>9525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81050"/>
          <a:ext cx="13839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</xdr:row>
      <xdr:rowOff>0</xdr:rowOff>
    </xdr:from>
    <xdr:to>
      <xdr:col>10</xdr:col>
      <xdr:colOff>304800</xdr:colOff>
      <xdr:row>4</xdr:row>
      <xdr:rowOff>66675</xdr:rowOff>
    </xdr:to>
    <xdr:grpSp>
      <xdr:nvGrpSpPr>
        <xdr:cNvPr id="2" name="Grupo 1"/>
        <xdr:cNvGrpSpPr>
          <a:grpSpLocks/>
        </xdr:cNvGrpSpPr>
      </xdr:nvGrpSpPr>
      <xdr:grpSpPr>
        <a:xfrm>
          <a:off x="114300" y="161925"/>
          <a:ext cx="7429500" cy="55245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17</xdr:col>
      <xdr:colOff>0</xdr:colOff>
      <xdr:row>5</xdr:row>
      <xdr:rowOff>19050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95726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123825</xdr:rowOff>
    </xdr:from>
    <xdr:to>
      <xdr:col>12</xdr:col>
      <xdr:colOff>219075</xdr:colOff>
      <xdr:row>4</xdr:row>
      <xdr:rowOff>38100</xdr:rowOff>
    </xdr:to>
    <xdr:grpSp>
      <xdr:nvGrpSpPr>
        <xdr:cNvPr id="2" name="Grupo 1"/>
        <xdr:cNvGrpSpPr>
          <a:grpSpLocks/>
        </xdr:cNvGrpSpPr>
      </xdr:nvGrpSpPr>
      <xdr:grpSpPr>
        <a:xfrm>
          <a:off x="114300" y="123825"/>
          <a:ext cx="7458075" cy="5619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123825</xdr:rowOff>
    </xdr:from>
    <xdr:to>
      <xdr:col>25</xdr:col>
      <xdr:colOff>581025</xdr:colOff>
      <xdr:row>5</xdr:row>
      <xdr:rowOff>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71525"/>
          <a:ext cx="145732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123825</xdr:rowOff>
    </xdr:from>
    <xdr:to>
      <xdr:col>15</xdr:col>
      <xdr:colOff>619125</xdr:colOff>
      <xdr:row>4</xdr:row>
      <xdr:rowOff>38100</xdr:rowOff>
    </xdr:to>
    <xdr:grpSp>
      <xdr:nvGrpSpPr>
        <xdr:cNvPr id="2" name="Grupo 1"/>
        <xdr:cNvGrpSpPr>
          <a:grpSpLocks/>
        </xdr:cNvGrpSpPr>
      </xdr:nvGrpSpPr>
      <xdr:grpSpPr>
        <a:xfrm>
          <a:off x="123825" y="123825"/>
          <a:ext cx="8953500" cy="5619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133350</xdr:rowOff>
    </xdr:from>
    <xdr:to>
      <xdr:col>12</xdr:col>
      <xdr:colOff>57150</xdr:colOff>
      <xdr:row>5</xdr:row>
      <xdr:rowOff>19050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81050"/>
          <a:ext cx="10010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123825</xdr:rowOff>
    </xdr:from>
    <xdr:to>
      <xdr:col>8</xdr:col>
      <xdr:colOff>638175</xdr:colOff>
      <xdr:row>4</xdr:row>
      <xdr:rowOff>28575</xdr:rowOff>
    </xdr:to>
    <xdr:grpSp>
      <xdr:nvGrpSpPr>
        <xdr:cNvPr id="2" name="Grupo 1"/>
        <xdr:cNvGrpSpPr>
          <a:grpSpLocks/>
        </xdr:cNvGrpSpPr>
      </xdr:nvGrpSpPr>
      <xdr:grpSpPr>
        <a:xfrm>
          <a:off x="114300" y="123825"/>
          <a:ext cx="7429500" cy="55245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123825</xdr:rowOff>
    </xdr:from>
    <xdr:to>
      <xdr:col>20</xdr:col>
      <xdr:colOff>200025</xdr:colOff>
      <xdr:row>5</xdr:row>
      <xdr:rowOff>38100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71525"/>
          <a:ext cx="134588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114300</xdr:rowOff>
    </xdr:from>
    <xdr:to>
      <xdr:col>9</xdr:col>
      <xdr:colOff>485775</xdr:colOff>
      <xdr:row>4</xdr:row>
      <xdr:rowOff>28575</xdr:rowOff>
    </xdr:to>
    <xdr:grpSp>
      <xdr:nvGrpSpPr>
        <xdr:cNvPr id="2" name="Grupo 1"/>
        <xdr:cNvGrpSpPr>
          <a:grpSpLocks/>
        </xdr:cNvGrpSpPr>
      </xdr:nvGrpSpPr>
      <xdr:grpSpPr>
        <a:xfrm>
          <a:off x="123825" y="114300"/>
          <a:ext cx="7439025" cy="5619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133350</xdr:rowOff>
    </xdr:from>
    <xdr:to>
      <xdr:col>20</xdr:col>
      <xdr:colOff>19050</xdr:colOff>
      <xdr:row>5</xdr:row>
      <xdr:rowOff>19050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81050"/>
          <a:ext cx="100488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104775</xdr:rowOff>
    </xdr:from>
    <xdr:to>
      <xdr:col>10</xdr:col>
      <xdr:colOff>476250</xdr:colOff>
      <xdr:row>4</xdr:row>
      <xdr:rowOff>9525</xdr:rowOff>
    </xdr:to>
    <xdr:grpSp>
      <xdr:nvGrpSpPr>
        <xdr:cNvPr id="2" name="Grupo 1"/>
        <xdr:cNvGrpSpPr>
          <a:grpSpLocks/>
        </xdr:cNvGrpSpPr>
      </xdr:nvGrpSpPr>
      <xdr:grpSpPr>
        <a:xfrm>
          <a:off x="142875" y="104775"/>
          <a:ext cx="7277100" cy="55245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18</xdr:col>
      <xdr:colOff>0</xdr:colOff>
      <xdr:row>4</xdr:row>
      <xdr:rowOff>142875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33425"/>
          <a:ext cx="109347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114300</xdr:rowOff>
    </xdr:from>
    <xdr:to>
      <xdr:col>7</xdr:col>
      <xdr:colOff>352425</xdr:colOff>
      <xdr:row>4</xdr:row>
      <xdr:rowOff>28575</xdr:rowOff>
    </xdr:to>
    <xdr:grpSp>
      <xdr:nvGrpSpPr>
        <xdr:cNvPr id="2" name="Grupo 1"/>
        <xdr:cNvGrpSpPr>
          <a:grpSpLocks/>
        </xdr:cNvGrpSpPr>
      </xdr:nvGrpSpPr>
      <xdr:grpSpPr>
        <a:xfrm>
          <a:off x="123825" y="114300"/>
          <a:ext cx="7267575" cy="5619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20</xdr:col>
      <xdr:colOff>9525</xdr:colOff>
      <xdr:row>5</xdr:row>
      <xdr:rowOff>9525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10296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114300</xdr:rowOff>
    </xdr:from>
    <xdr:to>
      <xdr:col>9</xdr:col>
      <xdr:colOff>638175</xdr:colOff>
      <xdr:row>4</xdr:row>
      <xdr:rowOff>28575</xdr:rowOff>
    </xdr:to>
    <xdr:grpSp>
      <xdr:nvGrpSpPr>
        <xdr:cNvPr id="2" name="Grupo 1"/>
        <xdr:cNvGrpSpPr>
          <a:grpSpLocks/>
        </xdr:cNvGrpSpPr>
      </xdr:nvGrpSpPr>
      <xdr:grpSpPr>
        <a:xfrm>
          <a:off x="114300" y="114300"/>
          <a:ext cx="7267575" cy="5238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123825</xdr:rowOff>
    </xdr:from>
    <xdr:to>
      <xdr:col>9</xdr:col>
      <xdr:colOff>723900</xdr:colOff>
      <xdr:row>5</xdr:row>
      <xdr:rowOff>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71525"/>
          <a:ext cx="96583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104775</xdr:rowOff>
    </xdr:from>
    <xdr:to>
      <xdr:col>7</xdr:col>
      <xdr:colOff>104775</xdr:colOff>
      <xdr:row>4</xdr:row>
      <xdr:rowOff>9525</xdr:rowOff>
    </xdr:to>
    <xdr:grpSp>
      <xdr:nvGrpSpPr>
        <xdr:cNvPr id="2" name="Grupo 1"/>
        <xdr:cNvGrpSpPr>
          <a:grpSpLocks/>
        </xdr:cNvGrpSpPr>
      </xdr:nvGrpSpPr>
      <xdr:grpSpPr>
        <a:xfrm>
          <a:off x="142875" y="104775"/>
          <a:ext cx="7277100" cy="55245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22</xdr:col>
      <xdr:colOff>38100</xdr:colOff>
      <xdr:row>4</xdr:row>
      <xdr:rowOff>152400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42950"/>
          <a:ext cx="107632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123825</xdr:rowOff>
    </xdr:from>
    <xdr:to>
      <xdr:col>8</xdr:col>
      <xdr:colOff>66675</xdr:colOff>
      <xdr:row>4</xdr:row>
      <xdr:rowOff>38100</xdr:rowOff>
    </xdr:to>
    <xdr:grpSp>
      <xdr:nvGrpSpPr>
        <xdr:cNvPr id="2" name="Grupo 1"/>
        <xdr:cNvGrpSpPr>
          <a:grpSpLocks/>
        </xdr:cNvGrpSpPr>
      </xdr:nvGrpSpPr>
      <xdr:grpSpPr>
        <a:xfrm>
          <a:off x="114300" y="123825"/>
          <a:ext cx="7467600" cy="5619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123825</xdr:rowOff>
    </xdr:from>
    <xdr:to>
      <xdr:col>10</xdr:col>
      <xdr:colOff>571500</xdr:colOff>
      <xdr:row>5</xdr:row>
      <xdr:rowOff>66675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00100"/>
          <a:ext cx="72009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123825</xdr:rowOff>
    </xdr:from>
    <xdr:to>
      <xdr:col>6</xdr:col>
      <xdr:colOff>0</xdr:colOff>
      <xdr:row>4</xdr:row>
      <xdr:rowOff>9525</xdr:rowOff>
    </xdr:to>
    <xdr:grpSp>
      <xdr:nvGrpSpPr>
        <xdr:cNvPr id="2" name="Grupo 1"/>
        <xdr:cNvGrpSpPr>
          <a:grpSpLocks/>
        </xdr:cNvGrpSpPr>
      </xdr:nvGrpSpPr>
      <xdr:grpSpPr>
        <a:xfrm>
          <a:off x="123825" y="123825"/>
          <a:ext cx="6505575" cy="5619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13</xdr:col>
      <xdr:colOff>523875</xdr:colOff>
      <xdr:row>4</xdr:row>
      <xdr:rowOff>133350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94297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114300</xdr:rowOff>
    </xdr:from>
    <xdr:to>
      <xdr:col>9</xdr:col>
      <xdr:colOff>647700</xdr:colOff>
      <xdr:row>4</xdr:row>
      <xdr:rowOff>38100</xdr:rowOff>
    </xdr:to>
    <xdr:grpSp>
      <xdr:nvGrpSpPr>
        <xdr:cNvPr id="2" name="Grupo 1"/>
        <xdr:cNvGrpSpPr>
          <a:grpSpLocks/>
        </xdr:cNvGrpSpPr>
      </xdr:nvGrpSpPr>
      <xdr:grpSpPr>
        <a:xfrm>
          <a:off x="123825" y="114300"/>
          <a:ext cx="7267575" cy="5334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114300</xdr:rowOff>
    </xdr:from>
    <xdr:to>
      <xdr:col>13</xdr:col>
      <xdr:colOff>438150</xdr:colOff>
      <xdr:row>5</xdr:row>
      <xdr:rowOff>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9191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123825</xdr:rowOff>
    </xdr:from>
    <xdr:to>
      <xdr:col>10</xdr:col>
      <xdr:colOff>228600</xdr:colOff>
      <xdr:row>4</xdr:row>
      <xdr:rowOff>28575</xdr:rowOff>
    </xdr:to>
    <xdr:grpSp>
      <xdr:nvGrpSpPr>
        <xdr:cNvPr id="2" name="Grupo 1"/>
        <xdr:cNvGrpSpPr>
          <a:grpSpLocks/>
        </xdr:cNvGrpSpPr>
      </xdr:nvGrpSpPr>
      <xdr:grpSpPr>
        <a:xfrm>
          <a:off x="123825" y="123825"/>
          <a:ext cx="7458075" cy="55245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12</xdr:col>
      <xdr:colOff>542925</xdr:colOff>
      <xdr:row>5</xdr:row>
      <xdr:rowOff>28575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14375"/>
          <a:ext cx="80867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85725</xdr:rowOff>
    </xdr:from>
    <xdr:to>
      <xdr:col>12</xdr:col>
      <xdr:colOff>76200</xdr:colOff>
      <xdr:row>3</xdr:row>
      <xdr:rowOff>161925</xdr:rowOff>
    </xdr:to>
    <xdr:grpSp>
      <xdr:nvGrpSpPr>
        <xdr:cNvPr id="2" name="Grupo 1"/>
        <xdr:cNvGrpSpPr>
          <a:grpSpLocks/>
        </xdr:cNvGrpSpPr>
      </xdr:nvGrpSpPr>
      <xdr:grpSpPr>
        <a:xfrm>
          <a:off x="152400" y="85725"/>
          <a:ext cx="7467600" cy="5619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21</xdr:col>
      <xdr:colOff>0</xdr:colOff>
      <xdr:row>5</xdr:row>
      <xdr:rowOff>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116014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114300</xdr:rowOff>
    </xdr:from>
    <xdr:to>
      <xdr:col>12</xdr:col>
      <xdr:colOff>95250</xdr:colOff>
      <xdr:row>4</xdr:row>
      <xdr:rowOff>28575</xdr:rowOff>
    </xdr:to>
    <xdr:grpSp>
      <xdr:nvGrpSpPr>
        <xdr:cNvPr id="2" name="Grupo 1"/>
        <xdr:cNvGrpSpPr>
          <a:grpSpLocks/>
        </xdr:cNvGrpSpPr>
      </xdr:nvGrpSpPr>
      <xdr:grpSpPr>
        <a:xfrm>
          <a:off x="123825" y="114300"/>
          <a:ext cx="7467600" cy="5619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21</xdr:col>
      <xdr:colOff>9525</xdr:colOff>
      <xdr:row>4</xdr:row>
      <xdr:rowOff>152400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33425"/>
          <a:ext cx="101727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114300</xdr:rowOff>
    </xdr:from>
    <xdr:to>
      <xdr:col>11</xdr:col>
      <xdr:colOff>619125</xdr:colOff>
      <xdr:row>4</xdr:row>
      <xdr:rowOff>28575</xdr:rowOff>
    </xdr:to>
    <xdr:grpSp>
      <xdr:nvGrpSpPr>
        <xdr:cNvPr id="2" name="Grupo 1"/>
        <xdr:cNvGrpSpPr>
          <a:grpSpLocks/>
        </xdr:cNvGrpSpPr>
      </xdr:nvGrpSpPr>
      <xdr:grpSpPr>
        <a:xfrm>
          <a:off x="123825" y="114300"/>
          <a:ext cx="7467600" cy="5619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20</xdr:col>
      <xdr:colOff>114300</xdr:colOff>
      <xdr:row>5</xdr:row>
      <xdr:rowOff>9525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115538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123825</xdr:rowOff>
    </xdr:from>
    <xdr:to>
      <xdr:col>12</xdr:col>
      <xdr:colOff>76200</xdr:colOff>
      <xdr:row>4</xdr:row>
      <xdr:rowOff>38100</xdr:rowOff>
    </xdr:to>
    <xdr:grpSp>
      <xdr:nvGrpSpPr>
        <xdr:cNvPr id="2" name="Grupo 1"/>
        <xdr:cNvGrpSpPr>
          <a:grpSpLocks/>
        </xdr:cNvGrpSpPr>
      </xdr:nvGrpSpPr>
      <xdr:grpSpPr>
        <a:xfrm>
          <a:off x="114300" y="123825"/>
          <a:ext cx="7458075" cy="5619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20</xdr:col>
      <xdr:colOff>133350</xdr:colOff>
      <xdr:row>4</xdr:row>
      <xdr:rowOff>152400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42950"/>
          <a:ext cx="12258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123825</xdr:rowOff>
    </xdr:from>
    <xdr:to>
      <xdr:col>11</xdr:col>
      <xdr:colOff>276225</xdr:colOff>
      <xdr:row>4</xdr:row>
      <xdr:rowOff>28575</xdr:rowOff>
    </xdr:to>
    <xdr:grpSp>
      <xdr:nvGrpSpPr>
        <xdr:cNvPr id="2" name="Grupo 1"/>
        <xdr:cNvGrpSpPr>
          <a:grpSpLocks/>
        </xdr:cNvGrpSpPr>
      </xdr:nvGrpSpPr>
      <xdr:grpSpPr>
        <a:xfrm>
          <a:off x="95250" y="123825"/>
          <a:ext cx="7477125" cy="55245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21</xdr:col>
      <xdr:colOff>0</xdr:colOff>
      <xdr:row>4</xdr:row>
      <xdr:rowOff>152400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33425"/>
          <a:ext cx="105537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104775</xdr:rowOff>
    </xdr:from>
    <xdr:to>
      <xdr:col>13</xdr:col>
      <xdr:colOff>171450</xdr:colOff>
      <xdr:row>4</xdr:row>
      <xdr:rowOff>9525</xdr:rowOff>
    </xdr:to>
    <xdr:grpSp>
      <xdr:nvGrpSpPr>
        <xdr:cNvPr id="2" name="Grupo 1"/>
        <xdr:cNvGrpSpPr>
          <a:grpSpLocks/>
        </xdr:cNvGrpSpPr>
      </xdr:nvGrpSpPr>
      <xdr:grpSpPr>
        <a:xfrm>
          <a:off x="123825" y="104775"/>
          <a:ext cx="7458075" cy="55245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20</xdr:col>
      <xdr:colOff>0</xdr:colOff>
      <xdr:row>4</xdr:row>
      <xdr:rowOff>152400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106394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114300</xdr:rowOff>
    </xdr:from>
    <xdr:to>
      <xdr:col>11</xdr:col>
      <xdr:colOff>371475</xdr:colOff>
      <xdr:row>4</xdr:row>
      <xdr:rowOff>28575</xdr:rowOff>
    </xdr:to>
    <xdr:grpSp>
      <xdr:nvGrpSpPr>
        <xdr:cNvPr id="2" name="Grupo 1"/>
        <xdr:cNvGrpSpPr>
          <a:grpSpLocks/>
        </xdr:cNvGrpSpPr>
      </xdr:nvGrpSpPr>
      <xdr:grpSpPr>
        <a:xfrm>
          <a:off x="123825" y="114300"/>
          <a:ext cx="7334250" cy="5619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76200</xdr:rowOff>
    </xdr:from>
    <xdr:to>
      <xdr:col>21</xdr:col>
      <xdr:colOff>0</xdr:colOff>
      <xdr:row>5</xdr:row>
      <xdr:rowOff>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110394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123825</xdr:rowOff>
    </xdr:from>
    <xdr:to>
      <xdr:col>11</xdr:col>
      <xdr:colOff>381000</xdr:colOff>
      <xdr:row>4</xdr:row>
      <xdr:rowOff>28575</xdr:rowOff>
    </xdr:to>
    <xdr:grpSp>
      <xdr:nvGrpSpPr>
        <xdr:cNvPr id="2" name="Grupo 1"/>
        <xdr:cNvGrpSpPr>
          <a:grpSpLocks/>
        </xdr:cNvGrpSpPr>
      </xdr:nvGrpSpPr>
      <xdr:grpSpPr>
        <a:xfrm>
          <a:off x="142875" y="123825"/>
          <a:ext cx="7324725" cy="55245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12</xdr:col>
      <xdr:colOff>333375</xdr:colOff>
      <xdr:row>5</xdr:row>
      <xdr:rowOff>19050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79152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104775</xdr:rowOff>
    </xdr:from>
    <xdr:to>
      <xdr:col>12</xdr:col>
      <xdr:colOff>57150</xdr:colOff>
      <xdr:row>4</xdr:row>
      <xdr:rowOff>9525</xdr:rowOff>
    </xdr:to>
    <xdr:grpSp>
      <xdr:nvGrpSpPr>
        <xdr:cNvPr id="2" name="Grupo 1"/>
        <xdr:cNvGrpSpPr>
          <a:grpSpLocks/>
        </xdr:cNvGrpSpPr>
      </xdr:nvGrpSpPr>
      <xdr:grpSpPr>
        <a:xfrm>
          <a:off x="171450" y="104775"/>
          <a:ext cx="7467600" cy="55245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76200</xdr:rowOff>
    </xdr:from>
    <xdr:to>
      <xdr:col>21</xdr:col>
      <xdr:colOff>0</xdr:colOff>
      <xdr:row>5</xdr:row>
      <xdr:rowOff>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110680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133350</xdr:rowOff>
    </xdr:from>
    <xdr:to>
      <xdr:col>13</xdr:col>
      <xdr:colOff>180975</xdr:colOff>
      <xdr:row>4</xdr:row>
      <xdr:rowOff>47625</xdr:rowOff>
    </xdr:to>
    <xdr:grpSp>
      <xdr:nvGrpSpPr>
        <xdr:cNvPr id="2" name="Grupo 1"/>
        <xdr:cNvGrpSpPr>
          <a:grpSpLocks/>
        </xdr:cNvGrpSpPr>
      </xdr:nvGrpSpPr>
      <xdr:grpSpPr>
        <a:xfrm>
          <a:off x="114300" y="133350"/>
          <a:ext cx="7429500" cy="5619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16</xdr:col>
      <xdr:colOff>542925</xdr:colOff>
      <xdr:row>5</xdr:row>
      <xdr:rowOff>28575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14375"/>
          <a:ext cx="114204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133350</xdr:rowOff>
    </xdr:from>
    <xdr:to>
      <xdr:col>10</xdr:col>
      <xdr:colOff>228600</xdr:colOff>
      <xdr:row>4</xdr:row>
      <xdr:rowOff>47625</xdr:rowOff>
    </xdr:to>
    <xdr:grpSp>
      <xdr:nvGrpSpPr>
        <xdr:cNvPr id="2" name="Grupo 1"/>
        <xdr:cNvGrpSpPr>
          <a:grpSpLocks/>
        </xdr:cNvGrpSpPr>
      </xdr:nvGrpSpPr>
      <xdr:grpSpPr>
        <a:xfrm>
          <a:off x="123825" y="133350"/>
          <a:ext cx="7439025" cy="5619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123825</xdr:rowOff>
    </xdr:from>
    <xdr:to>
      <xdr:col>17</xdr:col>
      <xdr:colOff>0</xdr:colOff>
      <xdr:row>5</xdr:row>
      <xdr:rowOff>38100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71525"/>
          <a:ext cx="113919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133350</xdr:rowOff>
    </xdr:from>
    <xdr:to>
      <xdr:col>11</xdr:col>
      <xdr:colOff>66675</xdr:colOff>
      <xdr:row>4</xdr:row>
      <xdr:rowOff>38100</xdr:rowOff>
    </xdr:to>
    <xdr:grpSp>
      <xdr:nvGrpSpPr>
        <xdr:cNvPr id="2" name="Grupo 1"/>
        <xdr:cNvGrpSpPr>
          <a:grpSpLocks/>
        </xdr:cNvGrpSpPr>
      </xdr:nvGrpSpPr>
      <xdr:grpSpPr>
        <a:xfrm>
          <a:off x="95250" y="133350"/>
          <a:ext cx="7448550" cy="55245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20</xdr:col>
      <xdr:colOff>762000</xdr:colOff>
      <xdr:row>5</xdr:row>
      <xdr:rowOff>9525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81050"/>
          <a:ext cx="115728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161925</xdr:rowOff>
    </xdr:from>
    <xdr:to>
      <xdr:col>12</xdr:col>
      <xdr:colOff>333375</xdr:colOff>
      <xdr:row>4</xdr:row>
      <xdr:rowOff>47625</xdr:rowOff>
    </xdr:to>
    <xdr:grpSp>
      <xdr:nvGrpSpPr>
        <xdr:cNvPr id="2" name="Grupo 1"/>
        <xdr:cNvGrpSpPr>
          <a:grpSpLocks/>
        </xdr:cNvGrpSpPr>
      </xdr:nvGrpSpPr>
      <xdr:grpSpPr>
        <a:xfrm>
          <a:off x="76200" y="161925"/>
          <a:ext cx="7467600" cy="5619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20</xdr:col>
      <xdr:colOff>752475</xdr:colOff>
      <xdr:row>5</xdr:row>
      <xdr:rowOff>9525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140874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142875</xdr:rowOff>
    </xdr:from>
    <xdr:to>
      <xdr:col>11</xdr:col>
      <xdr:colOff>209550</xdr:colOff>
      <xdr:row>4</xdr:row>
      <xdr:rowOff>66675</xdr:rowOff>
    </xdr:to>
    <xdr:grpSp>
      <xdr:nvGrpSpPr>
        <xdr:cNvPr id="2" name="Grupo 1"/>
        <xdr:cNvGrpSpPr>
          <a:grpSpLocks/>
        </xdr:cNvGrpSpPr>
      </xdr:nvGrpSpPr>
      <xdr:grpSpPr>
        <a:xfrm>
          <a:off x="104775" y="142875"/>
          <a:ext cx="7467600" cy="5715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18</xdr:col>
      <xdr:colOff>0</xdr:colOff>
      <xdr:row>5</xdr:row>
      <xdr:rowOff>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111918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123825</xdr:rowOff>
    </xdr:from>
    <xdr:to>
      <xdr:col>11</xdr:col>
      <xdr:colOff>161925</xdr:colOff>
      <xdr:row>4</xdr:row>
      <xdr:rowOff>47625</xdr:rowOff>
    </xdr:to>
    <xdr:grpSp>
      <xdr:nvGrpSpPr>
        <xdr:cNvPr id="2" name="Grupo 1"/>
        <xdr:cNvGrpSpPr>
          <a:grpSpLocks/>
        </xdr:cNvGrpSpPr>
      </xdr:nvGrpSpPr>
      <xdr:grpSpPr>
        <a:xfrm>
          <a:off x="104775" y="123825"/>
          <a:ext cx="7439025" cy="5715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12</xdr:col>
      <xdr:colOff>333375</xdr:colOff>
      <xdr:row>5</xdr:row>
      <xdr:rowOff>19050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89344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0</xdr:rowOff>
    </xdr:from>
    <xdr:to>
      <xdr:col>10</xdr:col>
      <xdr:colOff>466725</xdr:colOff>
      <xdr:row>4</xdr:row>
      <xdr:rowOff>66675</xdr:rowOff>
    </xdr:to>
    <xdr:grpSp>
      <xdr:nvGrpSpPr>
        <xdr:cNvPr id="2" name="Grupo 1"/>
        <xdr:cNvGrpSpPr>
          <a:grpSpLocks/>
        </xdr:cNvGrpSpPr>
      </xdr:nvGrpSpPr>
      <xdr:grpSpPr>
        <a:xfrm>
          <a:off x="85725" y="161925"/>
          <a:ext cx="7458075" cy="55245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12</xdr:col>
      <xdr:colOff>0</xdr:colOff>
      <xdr:row>5</xdr:row>
      <xdr:rowOff>19050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97726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9525</xdr:rowOff>
    </xdr:from>
    <xdr:to>
      <xdr:col>8</xdr:col>
      <xdr:colOff>619125</xdr:colOff>
      <xdr:row>4</xdr:row>
      <xdr:rowOff>76200</xdr:rowOff>
    </xdr:to>
    <xdr:grpSp>
      <xdr:nvGrpSpPr>
        <xdr:cNvPr id="2" name="Grupo 1"/>
        <xdr:cNvGrpSpPr>
          <a:grpSpLocks/>
        </xdr:cNvGrpSpPr>
      </xdr:nvGrpSpPr>
      <xdr:grpSpPr>
        <a:xfrm>
          <a:off x="85725" y="171450"/>
          <a:ext cx="7677150" cy="55245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showGridLines="0" tabSelected="1" zoomScale="80" zoomScaleNormal="80" zoomScalePageLayoutView="0" workbookViewId="0" topLeftCell="A1">
      <selection activeCell="A1" sqref="A1:L5"/>
    </sheetView>
  </sheetViews>
  <sheetFormatPr defaultColWidth="11.421875" defaultRowHeight="15"/>
  <cols>
    <col min="1" max="1" width="4.28125" style="1" customWidth="1"/>
    <col min="2" max="2" width="9.28125" style="1" customWidth="1"/>
    <col min="3" max="3" width="25.8515625" style="1" customWidth="1"/>
    <col min="4" max="12" width="12.421875" style="1" customWidth="1"/>
    <col min="13" max="16384" width="11.421875" style="1" customWidth="1"/>
  </cols>
  <sheetData>
    <row r="1" spans="1:12" ht="14.25">
      <c r="A1" s="422"/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</row>
    <row r="2" spans="1:12" ht="14.25">
      <c r="A2" s="424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</row>
    <row r="3" spans="1:12" ht="14.25">
      <c r="A3" s="424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</row>
    <row r="4" spans="1:12" ht="12.75" customHeight="1">
      <c r="A4" s="424"/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</row>
    <row r="5" spans="1:12" ht="12.75" customHeight="1">
      <c r="A5" s="424"/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</row>
    <row r="6" spans="1:12" ht="12.75" customHeight="1">
      <c r="A6" s="402"/>
      <c r="B6" s="403"/>
      <c r="C6" s="404"/>
      <c r="D6" s="403"/>
      <c r="E6" s="403"/>
      <c r="F6" s="403"/>
      <c r="G6" s="403"/>
      <c r="H6" s="403"/>
      <c r="I6" s="403"/>
      <c r="J6" s="403"/>
      <c r="K6" s="403"/>
      <c r="L6" s="403"/>
    </row>
    <row r="7" spans="1:12" ht="12.75" customHeight="1">
      <c r="A7" s="402"/>
      <c r="B7" s="403"/>
      <c r="C7" s="404"/>
      <c r="D7" s="403"/>
      <c r="E7" s="403"/>
      <c r="F7" s="403"/>
      <c r="G7" s="403"/>
      <c r="H7" s="403"/>
      <c r="I7" s="403"/>
      <c r="J7" s="403"/>
      <c r="K7" s="403"/>
      <c r="L7" s="403"/>
    </row>
    <row r="8" spans="1:12" ht="12.75" customHeight="1">
      <c r="A8" s="426" t="s">
        <v>309</v>
      </c>
      <c r="B8" s="427"/>
      <c r="C8" s="427"/>
      <c r="D8" s="427"/>
      <c r="E8" s="427"/>
      <c r="F8" s="427"/>
      <c r="G8" s="427"/>
      <c r="H8" s="427"/>
      <c r="I8" s="427"/>
      <c r="J8" s="427"/>
      <c r="K8" s="427"/>
      <c r="L8" s="428"/>
    </row>
    <row r="9" spans="1:12" ht="12.75" customHeight="1">
      <c r="A9" s="429"/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1"/>
    </row>
    <row r="10" spans="1:12" ht="12.75" customHeight="1">
      <c r="A10" s="432"/>
      <c r="B10" s="433"/>
      <c r="C10" s="433"/>
      <c r="D10" s="433"/>
      <c r="E10" s="433"/>
      <c r="F10" s="433"/>
      <c r="G10" s="433"/>
      <c r="H10" s="433"/>
      <c r="I10" s="433"/>
      <c r="J10" s="433"/>
      <c r="K10" s="433"/>
      <c r="L10" s="434"/>
    </row>
    <row r="11" spans="1:12" ht="12.75" customHeight="1">
      <c r="A11" s="435"/>
      <c r="B11" s="436"/>
      <c r="C11" s="436"/>
      <c r="D11" s="436"/>
      <c r="E11" s="436"/>
      <c r="F11" s="436"/>
      <c r="G11" s="436"/>
      <c r="H11" s="436"/>
      <c r="I11" s="436"/>
      <c r="J11" s="436"/>
      <c r="K11" s="436"/>
      <c r="L11" s="437"/>
    </row>
    <row r="12" spans="1:12" ht="33.75" customHeight="1">
      <c r="A12" s="409"/>
      <c r="B12" s="405" t="s">
        <v>310</v>
      </c>
      <c r="C12" s="410" t="s">
        <v>126</v>
      </c>
      <c r="D12" s="409"/>
      <c r="E12" s="409"/>
      <c r="F12" s="409"/>
      <c r="G12" s="409"/>
      <c r="H12" s="409"/>
      <c r="I12" s="409"/>
      <c r="J12" s="409"/>
      <c r="K12" s="409"/>
      <c r="L12" s="415"/>
    </row>
    <row r="13" spans="1:12" ht="33.75" customHeight="1">
      <c r="A13" s="408"/>
      <c r="B13" s="408"/>
      <c r="C13" s="440" t="s">
        <v>216</v>
      </c>
      <c r="D13" s="440"/>
      <c r="E13" s="440"/>
      <c r="F13" s="440"/>
      <c r="G13" s="440"/>
      <c r="H13" s="440"/>
      <c r="I13" s="440"/>
      <c r="J13" s="440"/>
      <c r="K13" s="440"/>
      <c r="L13" s="441"/>
    </row>
    <row r="14" spans="1:12" ht="33.75" customHeight="1">
      <c r="A14" s="409"/>
      <c r="B14" s="405" t="s">
        <v>311</v>
      </c>
      <c r="C14" s="410" t="s">
        <v>173</v>
      </c>
      <c r="D14" s="409"/>
      <c r="E14" s="409"/>
      <c r="F14" s="409"/>
      <c r="G14" s="409"/>
      <c r="H14" s="409"/>
      <c r="I14" s="409"/>
      <c r="J14" s="409"/>
      <c r="K14" s="409"/>
      <c r="L14" s="415"/>
    </row>
    <row r="15" spans="1:12" ht="33.75" customHeight="1">
      <c r="A15" s="406"/>
      <c r="B15" s="406"/>
      <c r="C15" s="438" t="s">
        <v>236</v>
      </c>
      <c r="D15" s="438"/>
      <c r="E15" s="438"/>
      <c r="F15" s="438"/>
      <c r="G15" s="438"/>
      <c r="H15" s="438"/>
      <c r="I15" s="438"/>
      <c r="J15" s="438"/>
      <c r="K15" s="438"/>
      <c r="L15" s="439"/>
    </row>
    <row r="16" spans="1:12" ht="33.75" customHeight="1">
      <c r="A16" s="409"/>
      <c r="B16" s="405" t="s">
        <v>312</v>
      </c>
      <c r="C16" s="410" t="s">
        <v>174</v>
      </c>
      <c r="D16" s="409"/>
      <c r="E16" s="409"/>
      <c r="F16" s="409"/>
      <c r="G16" s="409"/>
      <c r="H16" s="409"/>
      <c r="I16" s="409"/>
      <c r="J16" s="409"/>
      <c r="K16" s="409"/>
      <c r="L16" s="415"/>
    </row>
    <row r="17" spans="1:12" ht="33.75" customHeight="1">
      <c r="A17" s="408"/>
      <c r="B17" s="414"/>
      <c r="C17" s="418" t="s">
        <v>234</v>
      </c>
      <c r="D17" s="418"/>
      <c r="E17" s="418"/>
      <c r="F17" s="418"/>
      <c r="G17" s="418"/>
      <c r="H17" s="418"/>
      <c r="I17" s="418"/>
      <c r="J17" s="418"/>
      <c r="K17" s="418"/>
      <c r="L17" s="419"/>
    </row>
    <row r="18" spans="1:12" ht="33.75" customHeight="1">
      <c r="A18" s="409"/>
      <c r="B18" s="405" t="s">
        <v>313</v>
      </c>
      <c r="C18" s="410" t="s">
        <v>90</v>
      </c>
      <c r="D18" s="409"/>
      <c r="E18" s="409"/>
      <c r="F18" s="409"/>
      <c r="G18" s="409"/>
      <c r="H18" s="409"/>
      <c r="I18" s="409"/>
      <c r="J18" s="409"/>
      <c r="K18" s="409"/>
      <c r="L18" s="415"/>
    </row>
    <row r="19" spans="1:12" ht="33.75" customHeight="1">
      <c r="A19" s="408"/>
      <c r="B19" s="412"/>
      <c r="C19" s="418" t="s">
        <v>256</v>
      </c>
      <c r="D19" s="418"/>
      <c r="E19" s="418"/>
      <c r="F19" s="418"/>
      <c r="G19" s="418"/>
      <c r="H19" s="418"/>
      <c r="I19" s="418"/>
      <c r="J19" s="418"/>
      <c r="K19" s="418"/>
      <c r="L19" s="419"/>
    </row>
    <row r="20" spans="1:12" ht="33.75" customHeight="1">
      <c r="A20" s="409"/>
      <c r="B20" s="405" t="s">
        <v>314</v>
      </c>
      <c r="C20" s="410" t="s">
        <v>31</v>
      </c>
      <c r="D20" s="409"/>
      <c r="E20" s="409"/>
      <c r="F20" s="409"/>
      <c r="G20" s="409"/>
      <c r="H20" s="409"/>
      <c r="I20" s="409"/>
      <c r="J20" s="409"/>
      <c r="K20" s="409"/>
      <c r="L20" s="415"/>
    </row>
    <row r="21" spans="1:12" ht="33.75" customHeight="1">
      <c r="A21" s="408"/>
      <c r="B21" s="412"/>
      <c r="C21" s="418" t="s">
        <v>243</v>
      </c>
      <c r="D21" s="418"/>
      <c r="E21" s="418"/>
      <c r="F21" s="418"/>
      <c r="G21" s="418"/>
      <c r="H21" s="418"/>
      <c r="I21" s="418"/>
      <c r="J21" s="418"/>
      <c r="K21" s="418"/>
      <c r="L21" s="419"/>
    </row>
    <row r="22" spans="1:12" ht="33.75" customHeight="1">
      <c r="A22" s="409"/>
      <c r="B22" s="405" t="s">
        <v>315</v>
      </c>
      <c r="C22" s="410" t="s">
        <v>129</v>
      </c>
      <c r="D22" s="409"/>
      <c r="E22" s="409"/>
      <c r="F22" s="409"/>
      <c r="G22" s="409"/>
      <c r="H22" s="409"/>
      <c r="I22" s="409"/>
      <c r="J22" s="409"/>
      <c r="K22" s="409"/>
      <c r="L22" s="415"/>
    </row>
    <row r="23" spans="1:12" ht="33.75" customHeight="1">
      <c r="A23" s="408"/>
      <c r="B23" s="412"/>
      <c r="C23" s="418" t="s">
        <v>244</v>
      </c>
      <c r="D23" s="418"/>
      <c r="E23" s="418"/>
      <c r="F23" s="418"/>
      <c r="G23" s="418"/>
      <c r="H23" s="418"/>
      <c r="I23" s="418"/>
      <c r="J23" s="418"/>
      <c r="K23" s="418"/>
      <c r="L23" s="419"/>
    </row>
    <row r="24" spans="2:12" ht="33.75" customHeight="1">
      <c r="B24" s="405" t="s">
        <v>316</v>
      </c>
      <c r="C24" s="410" t="s">
        <v>55</v>
      </c>
      <c r="D24" s="409"/>
      <c r="E24" s="409"/>
      <c r="F24" s="409"/>
      <c r="G24" s="409"/>
      <c r="H24" s="409"/>
      <c r="I24" s="409"/>
      <c r="J24" s="409"/>
      <c r="K24" s="409"/>
      <c r="L24" s="415"/>
    </row>
    <row r="25" spans="1:12" ht="33.75" customHeight="1">
      <c r="A25" s="408"/>
      <c r="B25" s="412"/>
      <c r="C25" s="418" t="s">
        <v>245</v>
      </c>
      <c r="D25" s="418"/>
      <c r="E25" s="418"/>
      <c r="F25" s="418"/>
      <c r="G25" s="418"/>
      <c r="H25" s="418"/>
      <c r="I25" s="418"/>
      <c r="J25" s="418"/>
      <c r="K25" s="418"/>
      <c r="L25" s="419"/>
    </row>
    <row r="26" spans="1:12" ht="33.75" customHeight="1">
      <c r="A26" s="409"/>
      <c r="B26" s="405" t="s">
        <v>317</v>
      </c>
      <c r="C26" s="410" t="s">
        <v>36</v>
      </c>
      <c r="D26" s="409"/>
      <c r="E26" s="409"/>
      <c r="F26" s="409"/>
      <c r="G26" s="409"/>
      <c r="H26" s="409"/>
      <c r="I26" s="409"/>
      <c r="J26" s="409"/>
      <c r="K26" s="409"/>
      <c r="L26" s="415"/>
    </row>
    <row r="27" spans="1:12" ht="33.75" customHeight="1">
      <c r="A27" s="408"/>
      <c r="B27" s="412"/>
      <c r="C27" s="418" t="s">
        <v>246</v>
      </c>
      <c r="D27" s="418"/>
      <c r="E27" s="418"/>
      <c r="F27" s="418"/>
      <c r="G27" s="418"/>
      <c r="H27" s="418"/>
      <c r="I27" s="418"/>
      <c r="J27" s="418"/>
      <c r="K27" s="418"/>
      <c r="L27" s="419"/>
    </row>
    <row r="28" spans="1:12" ht="33.75" customHeight="1">
      <c r="A28" s="409"/>
      <c r="B28" s="405" t="s">
        <v>318</v>
      </c>
      <c r="C28" s="410" t="s">
        <v>37</v>
      </c>
      <c r="D28" s="409"/>
      <c r="E28" s="409"/>
      <c r="F28" s="409"/>
      <c r="G28" s="409"/>
      <c r="H28" s="409"/>
      <c r="I28" s="409"/>
      <c r="J28" s="409"/>
      <c r="K28" s="409"/>
      <c r="L28" s="415"/>
    </row>
    <row r="29" spans="1:12" ht="33.75" customHeight="1">
      <c r="A29" s="408"/>
      <c r="B29" s="412"/>
      <c r="C29" s="411" t="s">
        <v>247</v>
      </c>
      <c r="D29" s="408"/>
      <c r="E29" s="408"/>
      <c r="F29" s="408"/>
      <c r="G29" s="408"/>
      <c r="H29" s="408"/>
      <c r="I29" s="408"/>
      <c r="J29" s="408"/>
      <c r="K29" s="408"/>
      <c r="L29" s="416"/>
    </row>
    <row r="30" spans="2:12" ht="33.75" customHeight="1">
      <c r="B30" s="413" t="s">
        <v>319</v>
      </c>
      <c r="C30" s="407" t="s">
        <v>153</v>
      </c>
      <c r="D30" s="406"/>
      <c r="E30" s="406"/>
      <c r="F30" s="406"/>
      <c r="G30" s="406"/>
      <c r="H30" s="406"/>
      <c r="I30" s="406"/>
      <c r="J30" s="406"/>
      <c r="K30" s="406"/>
      <c r="L30" s="417"/>
    </row>
    <row r="31" spans="1:12" ht="33.75" customHeight="1">
      <c r="A31" s="408"/>
      <c r="B31" s="412"/>
      <c r="C31" s="418" t="s">
        <v>301</v>
      </c>
      <c r="D31" s="418"/>
      <c r="E31" s="418"/>
      <c r="F31" s="418"/>
      <c r="G31" s="418"/>
      <c r="H31" s="418"/>
      <c r="I31" s="418"/>
      <c r="J31" s="418"/>
      <c r="K31" s="418"/>
      <c r="L31" s="419"/>
    </row>
    <row r="32" spans="1:12" ht="33.75" customHeight="1">
      <c r="A32" s="409"/>
      <c r="B32" s="405" t="s">
        <v>320</v>
      </c>
      <c r="C32" s="410" t="s">
        <v>42</v>
      </c>
      <c r="D32" s="409"/>
      <c r="E32" s="409"/>
      <c r="F32" s="409"/>
      <c r="G32" s="409"/>
      <c r="H32" s="409"/>
      <c r="I32" s="409"/>
      <c r="J32" s="409"/>
      <c r="K32" s="409"/>
      <c r="L32" s="415"/>
    </row>
    <row r="33" spans="1:12" ht="33.75" customHeight="1">
      <c r="A33" s="408"/>
      <c r="B33" s="412"/>
      <c r="C33" s="418" t="s">
        <v>248</v>
      </c>
      <c r="D33" s="418"/>
      <c r="E33" s="418"/>
      <c r="F33" s="418"/>
      <c r="G33" s="418"/>
      <c r="H33" s="418"/>
      <c r="I33" s="418"/>
      <c r="J33" s="418"/>
      <c r="K33" s="418"/>
      <c r="L33" s="419"/>
    </row>
    <row r="34" spans="2:12" ht="33.75" customHeight="1">
      <c r="B34" s="413" t="s">
        <v>321</v>
      </c>
      <c r="C34" s="407" t="s">
        <v>91</v>
      </c>
      <c r="D34" s="406"/>
      <c r="E34" s="406"/>
      <c r="F34" s="406"/>
      <c r="G34" s="406"/>
      <c r="H34" s="406"/>
      <c r="I34" s="406"/>
      <c r="J34" s="406"/>
      <c r="K34" s="406"/>
      <c r="L34" s="417"/>
    </row>
    <row r="35" spans="1:12" ht="33.75" customHeight="1">
      <c r="A35" s="408"/>
      <c r="B35" s="412"/>
      <c r="C35" s="418" t="s">
        <v>249</v>
      </c>
      <c r="D35" s="418"/>
      <c r="E35" s="418"/>
      <c r="F35" s="418"/>
      <c r="G35" s="418"/>
      <c r="H35" s="418"/>
      <c r="I35" s="418"/>
      <c r="J35" s="418"/>
      <c r="K35" s="418"/>
      <c r="L35" s="419"/>
    </row>
    <row r="36" spans="2:12" ht="33.75" customHeight="1">
      <c r="B36" s="413" t="s">
        <v>322</v>
      </c>
      <c r="C36" s="407" t="s">
        <v>58</v>
      </c>
      <c r="D36" s="406"/>
      <c r="E36" s="406"/>
      <c r="F36" s="406"/>
      <c r="G36" s="406"/>
      <c r="H36" s="406"/>
      <c r="I36" s="406"/>
      <c r="J36" s="406"/>
      <c r="K36" s="406"/>
      <c r="L36" s="417"/>
    </row>
    <row r="37" spans="1:12" ht="33.75" customHeight="1">
      <c r="A37" s="408"/>
      <c r="B37" s="412"/>
      <c r="C37" s="418" t="s">
        <v>250</v>
      </c>
      <c r="D37" s="418"/>
      <c r="E37" s="418"/>
      <c r="F37" s="418"/>
      <c r="G37" s="418"/>
      <c r="H37" s="418"/>
      <c r="I37" s="418"/>
      <c r="J37" s="418"/>
      <c r="K37" s="418"/>
      <c r="L37" s="419"/>
    </row>
    <row r="38" spans="2:12" ht="33.75" customHeight="1">
      <c r="B38" s="413" t="s">
        <v>323</v>
      </c>
      <c r="C38" s="407" t="s">
        <v>92</v>
      </c>
      <c r="D38" s="406"/>
      <c r="E38" s="406"/>
      <c r="F38" s="406"/>
      <c r="G38" s="406"/>
      <c r="H38" s="406"/>
      <c r="I38" s="406"/>
      <c r="J38" s="406"/>
      <c r="K38" s="406"/>
      <c r="L38" s="417"/>
    </row>
    <row r="39" spans="1:12" ht="33.75" customHeight="1">
      <c r="A39" s="408"/>
      <c r="B39" s="412"/>
      <c r="C39" s="418" t="s">
        <v>251</v>
      </c>
      <c r="D39" s="418"/>
      <c r="E39" s="418"/>
      <c r="F39" s="418"/>
      <c r="G39" s="418"/>
      <c r="H39" s="418"/>
      <c r="I39" s="418"/>
      <c r="J39" s="418"/>
      <c r="K39" s="418"/>
      <c r="L39" s="419"/>
    </row>
    <row r="40" spans="2:12" ht="33.75" customHeight="1">
      <c r="B40" s="413" t="s">
        <v>324</v>
      </c>
      <c r="C40" s="407" t="s">
        <v>93</v>
      </c>
      <c r="D40" s="406"/>
      <c r="E40" s="406"/>
      <c r="F40" s="406"/>
      <c r="G40" s="406"/>
      <c r="H40" s="406"/>
      <c r="I40" s="406"/>
      <c r="J40" s="406"/>
      <c r="K40" s="406"/>
      <c r="L40" s="417"/>
    </row>
    <row r="41" spans="1:12" ht="33.75" customHeight="1">
      <c r="A41" s="408"/>
      <c r="B41" s="412"/>
      <c r="C41" s="418" t="s">
        <v>252</v>
      </c>
      <c r="D41" s="418"/>
      <c r="E41" s="418"/>
      <c r="F41" s="418"/>
      <c r="G41" s="418"/>
      <c r="H41" s="418"/>
      <c r="I41" s="418"/>
      <c r="J41" s="418"/>
      <c r="K41" s="418"/>
      <c r="L41" s="416"/>
    </row>
    <row r="42" spans="1:12" ht="33.75" customHeight="1">
      <c r="A42" s="409"/>
      <c r="B42" s="405" t="s">
        <v>325</v>
      </c>
      <c r="C42" s="410" t="s">
        <v>53</v>
      </c>
      <c r="D42" s="409"/>
      <c r="E42" s="409"/>
      <c r="F42" s="409"/>
      <c r="G42" s="409"/>
      <c r="H42" s="409"/>
      <c r="I42" s="409"/>
      <c r="J42" s="409"/>
      <c r="K42" s="409"/>
      <c r="L42" s="415"/>
    </row>
    <row r="43" spans="1:12" ht="33.75" customHeight="1">
      <c r="A43" s="408"/>
      <c r="B43" s="412"/>
      <c r="C43" s="420" t="s">
        <v>253</v>
      </c>
      <c r="D43" s="420"/>
      <c r="E43" s="420"/>
      <c r="F43" s="420"/>
      <c r="G43" s="420"/>
      <c r="H43" s="420"/>
      <c r="I43" s="420"/>
      <c r="J43" s="420"/>
      <c r="K43" s="420"/>
      <c r="L43" s="421"/>
    </row>
    <row r="44" spans="1:12" ht="33.75" customHeight="1">
      <c r="A44" s="409"/>
      <c r="B44" s="405" t="s">
        <v>326</v>
      </c>
      <c r="C44" s="410" t="s">
        <v>94</v>
      </c>
      <c r="D44" s="409"/>
      <c r="E44" s="409"/>
      <c r="F44" s="409"/>
      <c r="G44" s="409"/>
      <c r="H44" s="409"/>
      <c r="I44" s="409"/>
      <c r="J44" s="409"/>
      <c r="K44" s="409"/>
      <c r="L44" s="415"/>
    </row>
    <row r="45" spans="1:12" ht="33.75" customHeight="1">
      <c r="A45" s="408"/>
      <c r="B45" s="412"/>
      <c r="C45" s="418" t="s">
        <v>254</v>
      </c>
      <c r="D45" s="418"/>
      <c r="E45" s="418"/>
      <c r="F45" s="418"/>
      <c r="G45" s="418"/>
      <c r="H45" s="418"/>
      <c r="I45" s="418"/>
      <c r="J45" s="418"/>
      <c r="K45" s="418"/>
      <c r="L45" s="419"/>
    </row>
    <row r="46" spans="2:12" ht="33.75" customHeight="1">
      <c r="B46" s="413" t="s">
        <v>327</v>
      </c>
      <c r="C46" s="407" t="s">
        <v>60</v>
      </c>
      <c r="D46" s="406"/>
      <c r="E46" s="406"/>
      <c r="F46" s="406"/>
      <c r="G46" s="406"/>
      <c r="H46" s="406"/>
      <c r="I46" s="406"/>
      <c r="J46" s="406"/>
      <c r="K46" s="406"/>
      <c r="L46" s="417"/>
    </row>
    <row r="47" spans="1:12" ht="33.75" customHeight="1">
      <c r="A47" s="408"/>
      <c r="B47" s="412"/>
      <c r="C47" s="418" t="s">
        <v>181</v>
      </c>
      <c r="D47" s="418"/>
      <c r="E47" s="418"/>
      <c r="F47" s="418"/>
      <c r="G47" s="418"/>
      <c r="H47" s="418"/>
      <c r="I47" s="418"/>
      <c r="J47" s="418"/>
      <c r="K47" s="418"/>
      <c r="L47" s="419"/>
    </row>
    <row r="48" spans="2:12" ht="33.75" customHeight="1">
      <c r="B48" s="413" t="s">
        <v>328</v>
      </c>
      <c r="C48" s="407" t="s">
        <v>61</v>
      </c>
      <c r="D48" s="406"/>
      <c r="E48" s="406"/>
      <c r="F48" s="406"/>
      <c r="G48" s="406"/>
      <c r="H48" s="406"/>
      <c r="I48" s="406"/>
      <c r="J48" s="406"/>
      <c r="K48" s="406"/>
      <c r="L48" s="417"/>
    </row>
    <row r="49" spans="1:12" ht="33.75" customHeight="1">
      <c r="A49" s="408"/>
      <c r="B49" s="412"/>
      <c r="C49" s="418" t="s">
        <v>308</v>
      </c>
      <c r="D49" s="418"/>
      <c r="E49" s="418"/>
      <c r="F49" s="418"/>
      <c r="G49" s="418"/>
      <c r="H49" s="418"/>
      <c r="I49" s="418"/>
      <c r="J49" s="418"/>
      <c r="K49" s="418"/>
      <c r="L49" s="419"/>
    </row>
    <row r="50" spans="2:12" ht="33.75" customHeight="1">
      <c r="B50" s="413" t="s">
        <v>329</v>
      </c>
      <c r="C50" s="407" t="s">
        <v>95</v>
      </c>
      <c r="D50" s="406"/>
      <c r="E50" s="406"/>
      <c r="F50" s="406"/>
      <c r="G50" s="406"/>
      <c r="H50" s="406"/>
      <c r="I50" s="406"/>
      <c r="J50" s="406"/>
      <c r="K50" s="406"/>
      <c r="L50" s="417"/>
    </row>
    <row r="51" spans="1:12" ht="33.75" customHeight="1">
      <c r="A51" s="408"/>
      <c r="B51" s="412"/>
      <c r="C51" s="418" t="s">
        <v>192</v>
      </c>
      <c r="D51" s="418"/>
      <c r="E51" s="418"/>
      <c r="F51" s="418"/>
      <c r="G51" s="418"/>
      <c r="H51" s="418"/>
      <c r="I51" s="418"/>
      <c r="J51" s="418"/>
      <c r="K51" s="418"/>
      <c r="L51" s="419"/>
    </row>
    <row r="52" spans="2:12" ht="33.75" customHeight="1">
      <c r="B52" s="413" t="s">
        <v>330</v>
      </c>
      <c r="C52" s="407" t="s">
        <v>62</v>
      </c>
      <c r="D52" s="406"/>
      <c r="E52" s="406"/>
      <c r="F52" s="406"/>
      <c r="G52" s="406"/>
      <c r="H52" s="406"/>
      <c r="I52" s="406"/>
      <c r="J52" s="406"/>
      <c r="K52" s="406"/>
      <c r="L52" s="417"/>
    </row>
    <row r="53" spans="1:12" ht="33.75" customHeight="1">
      <c r="A53" s="408"/>
      <c r="B53" s="412"/>
      <c r="C53" s="418" t="s">
        <v>178</v>
      </c>
      <c r="D53" s="418"/>
      <c r="E53" s="418"/>
      <c r="F53" s="418"/>
      <c r="G53" s="418"/>
      <c r="H53" s="418"/>
      <c r="I53" s="418"/>
      <c r="J53" s="418"/>
      <c r="K53" s="418"/>
      <c r="L53" s="419"/>
    </row>
    <row r="54" spans="2:12" ht="33.75" customHeight="1">
      <c r="B54" s="413" t="s">
        <v>331</v>
      </c>
      <c r="C54" s="407" t="s">
        <v>96</v>
      </c>
      <c r="D54" s="406"/>
      <c r="E54" s="406"/>
      <c r="F54" s="406"/>
      <c r="G54" s="406"/>
      <c r="H54" s="406"/>
      <c r="I54" s="406"/>
      <c r="J54" s="406"/>
      <c r="K54" s="406"/>
      <c r="L54" s="417"/>
    </row>
    <row r="55" spans="1:12" ht="33.75" customHeight="1">
      <c r="A55" s="408"/>
      <c r="B55" s="412"/>
      <c r="C55" s="418" t="s">
        <v>185</v>
      </c>
      <c r="D55" s="418"/>
      <c r="E55" s="418"/>
      <c r="F55" s="418"/>
      <c r="G55" s="418"/>
      <c r="H55" s="418"/>
      <c r="I55" s="418"/>
      <c r="J55" s="418"/>
      <c r="K55" s="418"/>
      <c r="L55" s="419"/>
    </row>
    <row r="56" spans="1:12" ht="33.75" customHeight="1">
      <c r="A56" s="409"/>
      <c r="B56" s="405" t="s">
        <v>332</v>
      </c>
      <c r="C56" s="410" t="s">
        <v>63</v>
      </c>
      <c r="D56" s="409"/>
      <c r="E56" s="409"/>
      <c r="F56" s="409"/>
      <c r="G56" s="409"/>
      <c r="H56" s="409"/>
      <c r="I56" s="409"/>
      <c r="J56" s="409"/>
      <c r="K56" s="409"/>
      <c r="L56" s="415"/>
    </row>
    <row r="57" spans="1:12" ht="33.75" customHeight="1">
      <c r="A57" s="408"/>
      <c r="B57" s="412"/>
      <c r="C57" s="418" t="s">
        <v>186</v>
      </c>
      <c r="D57" s="418"/>
      <c r="E57" s="418"/>
      <c r="F57" s="418"/>
      <c r="G57" s="418"/>
      <c r="H57" s="418"/>
      <c r="I57" s="418"/>
      <c r="J57" s="418"/>
      <c r="K57" s="418"/>
      <c r="L57" s="419"/>
    </row>
    <row r="58" spans="2:12" ht="33.75" customHeight="1">
      <c r="B58" s="413" t="s">
        <v>333</v>
      </c>
      <c r="C58" s="407" t="s">
        <v>64</v>
      </c>
      <c r="D58" s="406"/>
      <c r="E58" s="406"/>
      <c r="F58" s="406"/>
      <c r="G58" s="406"/>
      <c r="H58" s="406"/>
      <c r="I58" s="406"/>
      <c r="J58" s="406"/>
      <c r="K58" s="406"/>
      <c r="L58" s="417"/>
    </row>
    <row r="59" spans="1:12" ht="33.75" customHeight="1">
      <c r="A59" s="408"/>
      <c r="B59" s="412"/>
      <c r="C59" s="418" t="s">
        <v>182</v>
      </c>
      <c r="D59" s="418"/>
      <c r="E59" s="418"/>
      <c r="F59" s="418"/>
      <c r="G59" s="418"/>
      <c r="H59" s="418"/>
      <c r="I59" s="418"/>
      <c r="J59" s="418"/>
      <c r="K59" s="418"/>
      <c r="L59" s="419"/>
    </row>
    <row r="60" spans="2:12" ht="33.75" customHeight="1">
      <c r="B60" s="413" t="s">
        <v>334</v>
      </c>
      <c r="C60" s="407" t="s">
        <v>175</v>
      </c>
      <c r="D60" s="406"/>
      <c r="E60" s="406"/>
      <c r="F60" s="406"/>
      <c r="G60" s="406"/>
      <c r="H60" s="406"/>
      <c r="I60" s="406"/>
      <c r="J60" s="406"/>
      <c r="K60" s="406"/>
      <c r="L60" s="417"/>
    </row>
    <row r="61" spans="1:12" ht="33.75" customHeight="1">
      <c r="A61" s="408"/>
      <c r="B61" s="412"/>
      <c r="C61" s="418" t="s">
        <v>183</v>
      </c>
      <c r="D61" s="418"/>
      <c r="E61" s="418"/>
      <c r="F61" s="418"/>
      <c r="G61" s="418"/>
      <c r="H61" s="418"/>
      <c r="I61" s="418"/>
      <c r="J61" s="418"/>
      <c r="K61" s="418"/>
      <c r="L61" s="419"/>
    </row>
    <row r="62" spans="2:12" ht="33.75" customHeight="1">
      <c r="B62" s="413" t="s">
        <v>335</v>
      </c>
      <c r="C62" s="407" t="s">
        <v>67</v>
      </c>
      <c r="D62" s="406"/>
      <c r="E62" s="406"/>
      <c r="F62" s="406"/>
      <c r="G62" s="406"/>
      <c r="H62" s="406"/>
      <c r="I62" s="406"/>
      <c r="J62" s="406"/>
      <c r="K62" s="406"/>
      <c r="L62" s="417"/>
    </row>
    <row r="63" spans="1:12" ht="33.75" customHeight="1">
      <c r="A63" s="408"/>
      <c r="B63" s="412"/>
      <c r="C63" s="418" t="s">
        <v>187</v>
      </c>
      <c r="D63" s="418"/>
      <c r="E63" s="418"/>
      <c r="F63" s="418"/>
      <c r="G63" s="418"/>
      <c r="H63" s="418"/>
      <c r="I63" s="418"/>
      <c r="J63" s="418"/>
      <c r="K63" s="418"/>
      <c r="L63" s="419"/>
    </row>
    <row r="64" spans="2:12" ht="33.75" customHeight="1">
      <c r="B64" s="413" t="s">
        <v>336</v>
      </c>
      <c r="C64" s="407" t="s">
        <v>176</v>
      </c>
      <c r="D64" s="406"/>
      <c r="E64" s="406"/>
      <c r="F64" s="406"/>
      <c r="G64" s="406"/>
      <c r="H64" s="406"/>
      <c r="I64" s="406"/>
      <c r="J64" s="406"/>
      <c r="K64" s="406"/>
      <c r="L64" s="417"/>
    </row>
    <row r="65" spans="1:12" ht="33.75" customHeight="1">
      <c r="A65" s="408"/>
      <c r="B65" s="412"/>
      <c r="C65" s="418" t="s">
        <v>188</v>
      </c>
      <c r="D65" s="418"/>
      <c r="E65" s="418"/>
      <c r="F65" s="418"/>
      <c r="G65" s="418"/>
      <c r="H65" s="418"/>
      <c r="I65" s="418"/>
      <c r="J65" s="418"/>
      <c r="K65" s="418"/>
      <c r="L65" s="419"/>
    </row>
    <row r="66" spans="2:12" ht="33.75" customHeight="1">
      <c r="B66" s="413" t="s">
        <v>337</v>
      </c>
      <c r="C66" s="407" t="s">
        <v>177</v>
      </c>
      <c r="D66" s="406"/>
      <c r="E66" s="406"/>
      <c r="F66" s="406"/>
      <c r="G66" s="406"/>
      <c r="H66" s="406"/>
      <c r="I66" s="406"/>
      <c r="J66" s="406"/>
      <c r="K66" s="406"/>
      <c r="L66" s="417"/>
    </row>
    <row r="67" spans="1:12" ht="33.75" customHeight="1">
      <c r="A67" s="408"/>
      <c r="B67" s="412"/>
      <c r="C67" s="418" t="s">
        <v>214</v>
      </c>
      <c r="D67" s="418"/>
      <c r="E67" s="418"/>
      <c r="F67" s="418"/>
      <c r="G67" s="418"/>
      <c r="H67" s="418"/>
      <c r="I67" s="418"/>
      <c r="J67" s="418"/>
      <c r="K67" s="418"/>
      <c r="L67" s="419"/>
    </row>
    <row r="68" spans="2:12" ht="33.75" customHeight="1">
      <c r="B68" s="413" t="s">
        <v>338</v>
      </c>
      <c r="C68" s="407" t="s">
        <v>235</v>
      </c>
      <c r="D68" s="406"/>
      <c r="E68" s="406"/>
      <c r="F68" s="406"/>
      <c r="G68" s="406"/>
      <c r="H68" s="406"/>
      <c r="I68" s="406"/>
      <c r="J68" s="406"/>
      <c r="K68" s="406"/>
      <c r="L68" s="417"/>
    </row>
    <row r="69" spans="1:12" ht="33.75" customHeight="1">
      <c r="A69" s="408"/>
      <c r="B69" s="412"/>
      <c r="C69" s="418" t="s">
        <v>184</v>
      </c>
      <c r="D69" s="418"/>
      <c r="E69" s="418"/>
      <c r="F69" s="418"/>
      <c r="G69" s="418"/>
      <c r="H69" s="418"/>
      <c r="I69" s="418"/>
      <c r="J69" s="418"/>
      <c r="K69" s="418"/>
      <c r="L69" s="419"/>
    </row>
    <row r="70" spans="2:12" ht="33.75" customHeight="1">
      <c r="B70" s="413" t="s">
        <v>339</v>
      </c>
      <c r="C70" s="407" t="s">
        <v>242</v>
      </c>
      <c r="D70" s="406"/>
      <c r="E70" s="406"/>
      <c r="F70" s="406"/>
      <c r="G70" s="406"/>
      <c r="H70" s="406"/>
      <c r="I70" s="406"/>
      <c r="J70" s="406"/>
      <c r="K70" s="406"/>
      <c r="L70" s="417"/>
    </row>
    <row r="71" spans="1:12" ht="33.75" customHeight="1">
      <c r="A71" s="408"/>
      <c r="B71" s="412"/>
      <c r="C71" s="418" t="s">
        <v>189</v>
      </c>
      <c r="D71" s="418"/>
      <c r="E71" s="418"/>
      <c r="F71" s="418"/>
      <c r="G71" s="418"/>
      <c r="H71" s="418"/>
      <c r="I71" s="418"/>
      <c r="J71" s="418"/>
      <c r="K71" s="418"/>
      <c r="L71" s="419"/>
    </row>
  </sheetData>
  <sheetProtection/>
  <mergeCells count="32">
    <mergeCell ref="A1:L5"/>
    <mergeCell ref="A8:L9"/>
    <mergeCell ref="A10:L11"/>
    <mergeCell ref="C15:L15"/>
    <mergeCell ref="C13:L13"/>
    <mergeCell ref="C17:L17"/>
    <mergeCell ref="C19:L19"/>
    <mergeCell ref="C21:L21"/>
    <mergeCell ref="C23:L23"/>
    <mergeCell ref="C25:L25"/>
    <mergeCell ref="C27:L27"/>
    <mergeCell ref="C31:L31"/>
    <mergeCell ref="C33:L33"/>
    <mergeCell ref="C35:L35"/>
    <mergeCell ref="C37:L37"/>
    <mergeCell ref="C39:L39"/>
    <mergeCell ref="C41:K41"/>
    <mergeCell ref="C43:L43"/>
    <mergeCell ref="C45:L45"/>
    <mergeCell ref="C47:L47"/>
    <mergeCell ref="C49:L49"/>
    <mergeCell ref="C51:L51"/>
    <mergeCell ref="C53:L53"/>
    <mergeCell ref="C55:L55"/>
    <mergeCell ref="C69:L69"/>
    <mergeCell ref="C71:L71"/>
    <mergeCell ref="C57:L57"/>
    <mergeCell ref="C59:L59"/>
    <mergeCell ref="C61:L61"/>
    <mergeCell ref="C63:L63"/>
    <mergeCell ref="C65:L65"/>
    <mergeCell ref="C67:L67"/>
  </mergeCells>
  <hyperlinks>
    <hyperlink ref="C18" location="'Cuadro 4'!A1" display="Cuadro 4"/>
    <hyperlink ref="C20" location="'Cuadro 5'!A1" display="Cuadro 5"/>
    <hyperlink ref="C22" location="'Cuadro 6'!A1" display="Cuadro 6"/>
    <hyperlink ref="C24" location="'Cuadro 7'!A1" display="Cuadro 7"/>
    <hyperlink ref="C26" location="'Cuadro 8'!A1" display="Cuadro 8"/>
    <hyperlink ref="C28" location="'Cuadro 9'!A1" display="Cuadro 9"/>
    <hyperlink ref="C30" location="'Cuadro 10'!A1" display="Cuadro 10"/>
    <hyperlink ref="C32" location="'Cuadro 11'!A1" display="Cuadro 11"/>
    <hyperlink ref="C34" location="'Cuadro 12'!A1" display="Cuadro 12"/>
    <hyperlink ref="C36" location="'Cuadro 13'!A1" display="Cuadro 13"/>
    <hyperlink ref="C38" location="'Cuadro 14'!A1" display="Cuadro 14"/>
    <hyperlink ref="C40" location="'Cuadro 15'!A1" display="Cuadro 15"/>
    <hyperlink ref="C42" location="'Cuadro 16'!A1" display="Cuadro 16"/>
    <hyperlink ref="C44" location="'Cuadro 17'!A1" display="Cuadro 17"/>
    <hyperlink ref="C46" location="'Cuadro 18'!A1" display="Cuadro 18"/>
    <hyperlink ref="C48" location="'Cuadro 19'!A1" display="Cuadro 19"/>
    <hyperlink ref="C50" location="'Cuadro 20'!A1" display="Cuadro 20"/>
    <hyperlink ref="C52" location="'Cuadro 21'!A1" display="Cuadro 21"/>
    <hyperlink ref="C54" location="'Cuadro 22'!A1" display="Cuadro 22"/>
    <hyperlink ref="C56" location="'Cuadro 23'!A1" display="Cuadro 23"/>
    <hyperlink ref="C58" location="'Cuadro 24'!A1" display="Cuadro 24"/>
    <hyperlink ref="C60" location="'Cuadro 25'!A1" display="Cuadro 25"/>
    <hyperlink ref="C62" location="'Cuadro 26'!A1" display="Cuadro 26"/>
    <hyperlink ref="C64" location="'Cuadro 27'!A1" display="Cuadro 27"/>
    <hyperlink ref="C66" location="'Cuadro 28'!A1" display="Cuadro 28"/>
    <hyperlink ref="C68" location="'Cuadro 29'!A1" display="Cuadro 29"/>
    <hyperlink ref="C70" location="'Cuadro 30'!A1" display="Cuadro 30"/>
    <hyperlink ref="C16" location="'Cuadro 3'!A1" display="Cuadro 3"/>
    <hyperlink ref="C14" location="'Cuadro 2'!A1" display="Cuadro 2"/>
    <hyperlink ref="C12" location="'Cuadro 1'!A1" display="Cuadro 1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74"/>
  <sheetViews>
    <sheetView showGridLines="0" zoomScale="80" zoomScaleNormal="80" zoomScalePageLayoutView="0" workbookViewId="0" topLeftCell="A10">
      <selection activeCell="C16" sqref="C16"/>
    </sheetView>
  </sheetViews>
  <sheetFormatPr defaultColWidth="11.421875" defaultRowHeight="15"/>
  <cols>
    <col min="1" max="1" width="27.421875" style="32" customWidth="1"/>
    <col min="2" max="2" width="2.421875" style="32" customWidth="1"/>
    <col min="3" max="5" width="11.421875" style="32" customWidth="1"/>
    <col min="6" max="6" width="7.7109375" style="32" customWidth="1"/>
    <col min="7" max="7" width="2.421875" style="32" customWidth="1"/>
    <col min="8" max="10" width="11.421875" style="32" customWidth="1"/>
    <col min="11" max="11" width="7.00390625" style="32" customWidth="1"/>
    <col min="12" max="12" width="2.421875" style="32" customWidth="1"/>
    <col min="13" max="15" width="11.421875" style="32" customWidth="1"/>
    <col min="16" max="16" width="7.57421875" style="32" customWidth="1"/>
    <col min="17" max="17" width="2.00390625" style="32" customWidth="1"/>
    <col min="18" max="232" width="11.421875" style="32" customWidth="1"/>
    <col min="233" max="233" width="8.421875" style="32" customWidth="1"/>
    <col min="234" max="234" width="16.140625" style="32" customWidth="1"/>
    <col min="235" max="235" width="10.28125" style="32" customWidth="1"/>
    <col min="236" max="237" width="7.28125" style="32" customWidth="1"/>
    <col min="238" max="16384" width="11.421875" style="32" customWidth="1"/>
  </cols>
  <sheetData>
    <row r="1" spans="1:22" ht="12.75" customHeight="1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</row>
    <row r="2" spans="1:22" ht="12.7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22" ht="12.7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</row>
    <row r="4" spans="1:22" ht="12.7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</row>
    <row r="5" spans="1:22" ht="12.75" customHeight="1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</row>
    <row r="6" spans="1:22" s="84" customFormat="1" ht="12.75" customHeight="1">
      <c r="A6" s="442" t="s">
        <v>277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115"/>
    </row>
    <row r="7" spans="1:22" s="84" customFormat="1" ht="12.75" customHeight="1">
      <c r="A7" s="442"/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115"/>
    </row>
    <row r="8" spans="1:22" s="84" customFormat="1" ht="12.75" customHeight="1">
      <c r="A8" s="443" t="s">
        <v>37</v>
      </c>
      <c r="B8" s="444" t="s">
        <v>37</v>
      </c>
      <c r="C8" s="444" t="s">
        <v>37</v>
      </c>
      <c r="D8" s="444" t="s">
        <v>37</v>
      </c>
      <c r="E8" s="444" t="s">
        <v>37</v>
      </c>
      <c r="F8" s="444" t="s">
        <v>37</v>
      </c>
      <c r="G8" s="444" t="s">
        <v>37</v>
      </c>
      <c r="H8" s="444" t="s">
        <v>37</v>
      </c>
      <c r="I8" s="444" t="s">
        <v>37</v>
      </c>
      <c r="J8" s="444" t="s">
        <v>37</v>
      </c>
      <c r="K8" s="444" t="s">
        <v>37</v>
      </c>
      <c r="L8" s="444" t="s">
        <v>37</v>
      </c>
      <c r="M8" s="444" t="s">
        <v>37</v>
      </c>
      <c r="N8" s="444" t="s">
        <v>37</v>
      </c>
      <c r="O8" s="444" t="s">
        <v>37</v>
      </c>
      <c r="P8" s="444" t="s">
        <v>37</v>
      </c>
      <c r="Q8" s="444" t="s">
        <v>37</v>
      </c>
      <c r="R8" s="444" t="s">
        <v>37</v>
      </c>
      <c r="S8" s="444" t="s">
        <v>37</v>
      </c>
      <c r="T8" s="444" t="s">
        <v>37</v>
      </c>
      <c r="U8" s="444" t="s">
        <v>37</v>
      </c>
      <c r="V8" s="115"/>
    </row>
    <row r="9" spans="1:22" s="84" customFormat="1" ht="12.75" customHeight="1">
      <c r="A9" s="443" t="s">
        <v>21</v>
      </c>
      <c r="B9" s="444" t="s">
        <v>21</v>
      </c>
      <c r="C9" s="444" t="s">
        <v>21</v>
      </c>
      <c r="D9" s="444" t="s">
        <v>21</v>
      </c>
      <c r="E9" s="444" t="s">
        <v>21</v>
      </c>
      <c r="F9" s="444" t="s">
        <v>21</v>
      </c>
      <c r="G9" s="444" t="s">
        <v>21</v>
      </c>
      <c r="H9" s="444" t="s">
        <v>21</v>
      </c>
      <c r="I9" s="444" t="s">
        <v>21</v>
      </c>
      <c r="J9" s="444" t="s">
        <v>21</v>
      </c>
      <c r="K9" s="444" t="s">
        <v>21</v>
      </c>
      <c r="L9" s="444" t="s">
        <v>21</v>
      </c>
      <c r="M9" s="444" t="s">
        <v>21</v>
      </c>
      <c r="N9" s="444" t="s">
        <v>21</v>
      </c>
      <c r="O9" s="444" t="s">
        <v>21</v>
      </c>
      <c r="P9" s="444" t="s">
        <v>21</v>
      </c>
      <c r="Q9" s="444" t="s">
        <v>21</v>
      </c>
      <c r="R9" s="444" t="s">
        <v>21</v>
      </c>
      <c r="S9" s="444" t="s">
        <v>21</v>
      </c>
      <c r="T9" s="444" t="s">
        <v>21</v>
      </c>
      <c r="U9" s="444" t="s">
        <v>21</v>
      </c>
      <c r="V9" s="115"/>
    </row>
    <row r="10" spans="1:22" s="84" customFormat="1" ht="12.75" customHeight="1">
      <c r="A10" s="443" t="s">
        <v>247</v>
      </c>
      <c r="B10" s="444" t="s">
        <v>247</v>
      </c>
      <c r="C10" s="444" t="s">
        <v>247</v>
      </c>
      <c r="D10" s="444" t="s">
        <v>247</v>
      </c>
      <c r="E10" s="444" t="s">
        <v>247</v>
      </c>
      <c r="F10" s="444" t="s">
        <v>247</v>
      </c>
      <c r="G10" s="444" t="s">
        <v>247</v>
      </c>
      <c r="H10" s="444" t="s">
        <v>247</v>
      </c>
      <c r="I10" s="444" t="s">
        <v>247</v>
      </c>
      <c r="J10" s="444" t="s">
        <v>247</v>
      </c>
      <c r="K10" s="444" t="s">
        <v>247</v>
      </c>
      <c r="L10" s="444" t="s">
        <v>247</v>
      </c>
      <c r="M10" s="444" t="s">
        <v>247</v>
      </c>
      <c r="N10" s="444" t="s">
        <v>247</v>
      </c>
      <c r="O10" s="444" t="s">
        <v>247</v>
      </c>
      <c r="P10" s="444" t="s">
        <v>247</v>
      </c>
      <c r="Q10" s="444" t="s">
        <v>247</v>
      </c>
      <c r="R10" s="444" t="s">
        <v>247</v>
      </c>
      <c r="S10" s="444" t="s">
        <v>247</v>
      </c>
      <c r="T10" s="444" t="s">
        <v>247</v>
      </c>
      <c r="U10" s="444" t="s">
        <v>247</v>
      </c>
      <c r="V10" s="115"/>
    </row>
    <row r="11" spans="1:22" s="84" customFormat="1" ht="12.75" customHeight="1">
      <c r="A11" s="445">
        <v>2016</v>
      </c>
      <c r="B11" s="446">
        <v>2016</v>
      </c>
      <c r="C11" s="446">
        <v>2016</v>
      </c>
      <c r="D11" s="446">
        <v>2016</v>
      </c>
      <c r="E11" s="446">
        <v>2016</v>
      </c>
      <c r="F11" s="446">
        <v>2016</v>
      </c>
      <c r="G11" s="446">
        <v>2016</v>
      </c>
      <c r="H11" s="446">
        <v>2016</v>
      </c>
      <c r="I11" s="446">
        <v>2016</v>
      </c>
      <c r="J11" s="446">
        <v>2016</v>
      </c>
      <c r="K11" s="446">
        <v>2016</v>
      </c>
      <c r="L11" s="446">
        <v>2016</v>
      </c>
      <c r="M11" s="446">
        <v>2016</v>
      </c>
      <c r="N11" s="446">
        <v>2016</v>
      </c>
      <c r="O11" s="446">
        <v>2016</v>
      </c>
      <c r="P11" s="446">
        <v>2016</v>
      </c>
      <c r="Q11" s="446">
        <v>2016</v>
      </c>
      <c r="R11" s="446">
        <v>2016</v>
      </c>
      <c r="S11" s="446">
        <v>2016</v>
      </c>
      <c r="T11" s="446">
        <v>2016</v>
      </c>
      <c r="U11" s="446">
        <v>2016</v>
      </c>
      <c r="V11" s="115"/>
    </row>
    <row r="12" spans="1:22" ht="12.75" customHeight="1">
      <c r="A12" s="155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</row>
    <row r="13" spans="1:21" ht="18" customHeight="1">
      <c r="A13" s="465" t="s">
        <v>0</v>
      </c>
      <c r="B13" s="156"/>
      <c r="C13" s="461" t="s">
        <v>142</v>
      </c>
      <c r="D13" s="461"/>
      <c r="E13" s="157"/>
      <c r="F13" s="157"/>
      <c r="G13" s="158"/>
      <c r="H13" s="468" t="s">
        <v>78</v>
      </c>
      <c r="I13" s="468"/>
      <c r="J13" s="468"/>
      <c r="K13" s="468"/>
      <c r="L13" s="468"/>
      <c r="M13" s="468"/>
      <c r="N13" s="468"/>
      <c r="O13" s="159"/>
      <c r="P13" s="160"/>
      <c r="Q13" s="160"/>
      <c r="R13" s="461" t="s">
        <v>143</v>
      </c>
      <c r="S13" s="461"/>
      <c r="T13" s="461"/>
      <c r="U13" s="461"/>
    </row>
    <row r="14" spans="1:21" ht="12.75" customHeight="1">
      <c r="A14" s="466"/>
      <c r="C14" s="462"/>
      <c r="D14" s="462"/>
      <c r="E14" s="161"/>
      <c r="F14" s="161"/>
      <c r="G14" s="120"/>
      <c r="H14" s="463" t="s">
        <v>34</v>
      </c>
      <c r="I14" s="463"/>
      <c r="J14" s="162"/>
      <c r="K14" s="162"/>
      <c r="L14" s="163"/>
      <c r="M14" s="463" t="s">
        <v>35</v>
      </c>
      <c r="N14" s="463"/>
      <c r="O14" s="162"/>
      <c r="P14" s="162"/>
      <c r="Q14" s="162"/>
      <c r="R14" s="462"/>
      <c r="S14" s="462"/>
      <c r="T14" s="462"/>
      <c r="U14" s="462"/>
    </row>
    <row r="15" spans="1:21" ht="12.75" customHeight="1">
      <c r="A15" s="467"/>
      <c r="B15" s="164"/>
      <c r="C15" s="161" t="s">
        <v>1</v>
      </c>
      <c r="D15" s="161" t="s">
        <v>2</v>
      </c>
      <c r="E15" s="76" t="s">
        <v>3</v>
      </c>
      <c r="F15" s="76" t="s">
        <v>275</v>
      </c>
      <c r="G15" s="165"/>
      <c r="H15" s="161" t="s">
        <v>1</v>
      </c>
      <c r="I15" s="161" t="s">
        <v>2</v>
      </c>
      <c r="J15" s="76" t="s">
        <v>3</v>
      </c>
      <c r="K15" s="76" t="s">
        <v>275</v>
      </c>
      <c r="L15" s="165"/>
      <c r="M15" s="161" t="s">
        <v>1</v>
      </c>
      <c r="N15" s="161" t="s">
        <v>2</v>
      </c>
      <c r="O15" s="76" t="s">
        <v>3</v>
      </c>
      <c r="P15" s="76" t="s">
        <v>275</v>
      </c>
      <c r="Q15" s="161"/>
      <c r="R15" s="161" t="s">
        <v>1</v>
      </c>
      <c r="S15" s="162" t="s">
        <v>2</v>
      </c>
      <c r="T15" s="76" t="s">
        <v>3</v>
      </c>
      <c r="U15" s="76" t="s">
        <v>275</v>
      </c>
    </row>
    <row r="16" spans="1:21" s="84" customFormat="1" ht="15" customHeight="1">
      <c r="A16" s="123" t="s">
        <v>193</v>
      </c>
      <c r="B16" s="91"/>
      <c r="C16" s="28">
        <v>1893.48459591457</v>
      </c>
      <c r="D16" s="29">
        <v>11.3330552322873</v>
      </c>
      <c r="E16" s="92">
        <v>1.841</v>
      </c>
      <c r="F16" s="92">
        <v>0.409</v>
      </c>
      <c r="G16" s="123"/>
      <c r="H16" s="28">
        <v>900.704227010624</v>
      </c>
      <c r="I16" s="29">
        <v>11.5132131877453</v>
      </c>
      <c r="J16" s="92">
        <v>2.411</v>
      </c>
      <c r="K16" s="92">
        <v>0.544</v>
      </c>
      <c r="L16" s="123"/>
      <c r="M16" s="28">
        <v>992.780368903977</v>
      </c>
      <c r="N16" s="29">
        <v>11.1744159446123</v>
      </c>
      <c r="O16" s="92">
        <v>2.323</v>
      </c>
      <c r="P16" s="92">
        <v>0.509</v>
      </c>
      <c r="Q16" s="123"/>
      <c r="R16" s="28">
        <v>488.074937746216</v>
      </c>
      <c r="S16" s="29">
        <v>25.7765465216511</v>
      </c>
      <c r="T16" s="92">
        <v>2.972</v>
      </c>
      <c r="U16" s="92">
        <v>1.501</v>
      </c>
    </row>
    <row r="17" spans="1:21" ht="14.25">
      <c r="A17" s="296" t="s">
        <v>86</v>
      </c>
      <c r="B17" s="296"/>
      <c r="C17" s="306">
        <v>166.50277619827</v>
      </c>
      <c r="D17" s="315">
        <v>8.9983601207042</v>
      </c>
      <c r="E17" s="299">
        <v>4.924</v>
      </c>
      <c r="F17" s="299">
        <v>0.868</v>
      </c>
      <c r="G17" s="305"/>
      <c r="H17" s="306">
        <v>76.981663613235</v>
      </c>
      <c r="I17" s="315">
        <v>9.04321850956164</v>
      </c>
      <c r="J17" s="299">
        <v>6.725</v>
      </c>
      <c r="K17" s="299">
        <v>1.192</v>
      </c>
      <c r="L17" s="305"/>
      <c r="M17" s="306">
        <v>89.5211125850346</v>
      </c>
      <c r="N17" s="315">
        <v>8.96013954353442</v>
      </c>
      <c r="O17" s="299">
        <v>6.478</v>
      </c>
      <c r="P17" s="299">
        <v>1.138</v>
      </c>
      <c r="Q17" s="305"/>
      <c r="R17" s="306">
        <v>45.8381970792826</v>
      </c>
      <c r="S17" s="315">
        <v>27.5299896649765</v>
      </c>
      <c r="T17" s="299">
        <v>7.361</v>
      </c>
      <c r="U17" s="299">
        <v>3.972</v>
      </c>
    </row>
    <row r="18" spans="1:21" s="84" customFormat="1" ht="15" customHeight="1">
      <c r="A18" s="93" t="s">
        <v>87</v>
      </c>
      <c r="B18" s="127"/>
      <c r="C18" s="14">
        <v>68.0385190825831</v>
      </c>
      <c r="D18" s="59">
        <v>7.74515110232884</v>
      </c>
      <c r="E18" s="95">
        <v>4.926</v>
      </c>
      <c r="F18" s="95">
        <v>0.748</v>
      </c>
      <c r="G18" s="149"/>
      <c r="H18" s="14">
        <v>32.9108800302877</v>
      </c>
      <c r="I18" s="59">
        <v>7.94237049173037</v>
      </c>
      <c r="J18" s="95">
        <v>6.012</v>
      </c>
      <c r="K18" s="95">
        <v>0.936</v>
      </c>
      <c r="L18" s="149"/>
      <c r="M18" s="14">
        <v>35.1276390522955</v>
      </c>
      <c r="N18" s="59">
        <v>7.56906216449131</v>
      </c>
      <c r="O18" s="95">
        <v>6.043</v>
      </c>
      <c r="P18" s="95">
        <v>0.896</v>
      </c>
      <c r="Q18" s="149"/>
      <c r="R18" s="14">
        <v>16.1508162814656</v>
      </c>
      <c r="S18" s="59">
        <v>23.7377539947073</v>
      </c>
      <c r="T18" s="95">
        <v>8.732</v>
      </c>
      <c r="U18" s="95">
        <v>4.063</v>
      </c>
    </row>
    <row r="19" spans="1:21" ht="14.25">
      <c r="A19" s="296" t="s">
        <v>194</v>
      </c>
      <c r="B19" s="296"/>
      <c r="C19" s="306">
        <v>29.9425516427572</v>
      </c>
      <c r="D19" s="315">
        <v>7.30844466967321</v>
      </c>
      <c r="E19" s="299">
        <v>5.27</v>
      </c>
      <c r="F19" s="299">
        <v>0.755</v>
      </c>
      <c r="G19" s="305"/>
      <c r="H19" s="306">
        <v>14.4585300978542</v>
      </c>
      <c r="I19" s="315">
        <v>7.38780739563764</v>
      </c>
      <c r="J19" s="299">
        <v>6.636</v>
      </c>
      <c r="K19" s="299">
        <v>0.961</v>
      </c>
      <c r="L19" s="305"/>
      <c r="M19" s="306">
        <v>15.484021544903</v>
      </c>
      <c r="N19" s="315">
        <v>7.23586221080582</v>
      </c>
      <c r="O19" s="299">
        <v>6.271</v>
      </c>
      <c r="P19" s="299">
        <v>0.889</v>
      </c>
      <c r="Q19" s="305"/>
      <c r="R19" s="306">
        <v>8.00352838591051</v>
      </c>
      <c r="S19" s="315">
        <v>26.7296136995942</v>
      </c>
      <c r="T19" s="299">
        <v>7.799</v>
      </c>
      <c r="U19" s="299">
        <v>4.086</v>
      </c>
    </row>
    <row r="20" spans="1:21" s="84" customFormat="1" ht="15" customHeight="1">
      <c r="A20" s="93" t="s">
        <v>85</v>
      </c>
      <c r="B20" s="127"/>
      <c r="C20" s="14">
        <v>935.758244116089</v>
      </c>
      <c r="D20" s="59">
        <v>16.1839078309029</v>
      </c>
      <c r="E20" s="95">
        <v>3.469</v>
      </c>
      <c r="F20" s="95">
        <v>1.1</v>
      </c>
      <c r="G20" s="149"/>
      <c r="H20" s="14">
        <v>445.467233501642</v>
      </c>
      <c r="I20" s="59">
        <v>16.3710076793809</v>
      </c>
      <c r="J20" s="95">
        <v>4.516</v>
      </c>
      <c r="K20" s="95">
        <v>1.449</v>
      </c>
      <c r="L20" s="149"/>
      <c r="M20" s="14">
        <v>490.291010614446</v>
      </c>
      <c r="N20" s="59">
        <v>16.0175830946367</v>
      </c>
      <c r="O20" s="95">
        <v>4.373</v>
      </c>
      <c r="P20" s="95">
        <v>1.373</v>
      </c>
      <c r="Q20" s="149"/>
      <c r="R20" s="14">
        <v>257.693944958496</v>
      </c>
      <c r="S20" s="59">
        <v>27.5385171948885</v>
      </c>
      <c r="T20" s="95">
        <v>5.278</v>
      </c>
      <c r="U20" s="95">
        <v>2.849</v>
      </c>
    </row>
    <row r="21" spans="1:21" ht="15" customHeight="1">
      <c r="A21" s="296" t="s">
        <v>4</v>
      </c>
      <c r="B21" s="296"/>
      <c r="C21" s="306">
        <v>36.759460256036</v>
      </c>
      <c r="D21" s="315">
        <v>5.87937825078497</v>
      </c>
      <c r="E21" s="299">
        <v>5.815</v>
      </c>
      <c r="F21" s="299">
        <v>0.67</v>
      </c>
      <c r="G21" s="305"/>
      <c r="H21" s="306">
        <v>20.8621391680876</v>
      </c>
      <c r="I21" s="315">
        <v>7.03867472176721</v>
      </c>
      <c r="J21" s="299">
        <v>7.151</v>
      </c>
      <c r="K21" s="299">
        <v>0.986</v>
      </c>
      <c r="L21" s="305"/>
      <c r="M21" s="306">
        <v>15.8973210879484</v>
      </c>
      <c r="N21" s="315">
        <v>4.8344517561895</v>
      </c>
      <c r="O21" s="299">
        <v>8.059</v>
      </c>
      <c r="P21" s="299">
        <v>0.764</v>
      </c>
      <c r="Q21" s="305"/>
      <c r="R21" s="306">
        <v>9.40498244216748</v>
      </c>
      <c r="S21" s="315">
        <v>25.5852027659279</v>
      </c>
      <c r="T21" s="299">
        <v>9.784</v>
      </c>
      <c r="U21" s="299">
        <v>4.907</v>
      </c>
    </row>
    <row r="22" spans="1:21" s="84" customFormat="1" ht="14.25">
      <c r="A22" s="93" t="s">
        <v>195</v>
      </c>
      <c r="B22" s="127"/>
      <c r="C22" s="14">
        <v>13.2841234992692</v>
      </c>
      <c r="D22" s="59">
        <v>10.741849886606</v>
      </c>
      <c r="E22" s="95">
        <v>4.155</v>
      </c>
      <c r="F22" s="95">
        <v>0.875</v>
      </c>
      <c r="G22" s="149"/>
      <c r="H22" s="14">
        <v>6.21388640962859</v>
      </c>
      <c r="I22" s="59">
        <v>10.9951099878412</v>
      </c>
      <c r="J22" s="95">
        <v>6</v>
      </c>
      <c r="K22" s="95">
        <v>1.293</v>
      </c>
      <c r="L22" s="149"/>
      <c r="M22" s="14">
        <v>7.07023708964058</v>
      </c>
      <c r="N22" s="59">
        <v>10.5287066500483</v>
      </c>
      <c r="O22" s="95">
        <v>5.377</v>
      </c>
      <c r="P22" s="95">
        <v>1.11</v>
      </c>
      <c r="Q22" s="149"/>
      <c r="R22" s="14">
        <v>3.64018665730284</v>
      </c>
      <c r="S22" s="59">
        <v>27.4025354966258</v>
      </c>
      <c r="T22" s="95">
        <v>7.007</v>
      </c>
      <c r="U22" s="95">
        <v>3.764</v>
      </c>
    </row>
    <row r="23" spans="1:21" ht="15" customHeight="1">
      <c r="A23" s="296" t="s">
        <v>5</v>
      </c>
      <c r="B23" s="296"/>
      <c r="C23" s="306">
        <v>29.0022558201296</v>
      </c>
      <c r="D23" s="315">
        <v>8.92313953785719</v>
      </c>
      <c r="E23" s="299">
        <v>4.204</v>
      </c>
      <c r="F23" s="299">
        <v>0.735</v>
      </c>
      <c r="G23" s="305"/>
      <c r="H23" s="306">
        <v>14.8901184768017</v>
      </c>
      <c r="I23" s="315">
        <v>9.91993396321299</v>
      </c>
      <c r="J23" s="299">
        <v>5.604</v>
      </c>
      <c r="K23" s="299">
        <v>1.09</v>
      </c>
      <c r="L23" s="305"/>
      <c r="M23" s="306">
        <v>14.1121373433279</v>
      </c>
      <c r="N23" s="315">
        <v>8.06776660377766</v>
      </c>
      <c r="O23" s="299">
        <v>6.273</v>
      </c>
      <c r="P23" s="299">
        <v>0.992</v>
      </c>
      <c r="Q23" s="305"/>
      <c r="R23" s="306">
        <v>5.86244334705881</v>
      </c>
      <c r="S23" s="315">
        <v>20.2137495214764</v>
      </c>
      <c r="T23" s="299">
        <v>8.748</v>
      </c>
      <c r="U23" s="299">
        <v>3.466</v>
      </c>
    </row>
    <row r="24" spans="1:21" s="84" customFormat="1" ht="14.25">
      <c r="A24" s="93" t="s">
        <v>6</v>
      </c>
      <c r="B24" s="127"/>
      <c r="C24" s="14">
        <v>26.234232108623</v>
      </c>
      <c r="D24" s="59">
        <v>12.8053693377832</v>
      </c>
      <c r="E24" s="95">
        <v>4.302</v>
      </c>
      <c r="F24" s="95">
        <v>1.08</v>
      </c>
      <c r="G24" s="149"/>
      <c r="H24" s="14">
        <v>11.0442075118055</v>
      </c>
      <c r="I24" s="59">
        <v>11.6600936588669</v>
      </c>
      <c r="J24" s="95">
        <v>5.558</v>
      </c>
      <c r="K24" s="95">
        <v>1.27</v>
      </c>
      <c r="L24" s="149"/>
      <c r="M24" s="14">
        <v>15.1900245968175</v>
      </c>
      <c r="N24" s="59">
        <v>13.7901831093841</v>
      </c>
      <c r="O24" s="95">
        <v>5.6</v>
      </c>
      <c r="P24" s="95">
        <v>1.514</v>
      </c>
      <c r="Q24" s="149"/>
      <c r="R24" s="14">
        <v>5.06903096396136</v>
      </c>
      <c r="S24" s="59">
        <v>19.3222006383606</v>
      </c>
      <c r="T24" s="95">
        <v>7.016</v>
      </c>
      <c r="U24" s="95">
        <v>2.657</v>
      </c>
    </row>
    <row r="25" spans="1:21" ht="15" customHeight="1">
      <c r="A25" s="296" t="s">
        <v>7</v>
      </c>
      <c r="B25" s="296"/>
      <c r="C25" s="306">
        <v>38.0855754447092</v>
      </c>
      <c r="D25" s="315">
        <v>13.316448526842</v>
      </c>
      <c r="E25" s="299">
        <v>3.599</v>
      </c>
      <c r="F25" s="299">
        <v>0.939</v>
      </c>
      <c r="G25" s="305"/>
      <c r="H25" s="306">
        <v>17.0602031387515</v>
      </c>
      <c r="I25" s="315">
        <v>12.6359707130066</v>
      </c>
      <c r="J25" s="299">
        <v>5.36</v>
      </c>
      <c r="K25" s="299">
        <v>1.327</v>
      </c>
      <c r="L25" s="305"/>
      <c r="M25" s="306">
        <v>21.0253723059577</v>
      </c>
      <c r="N25" s="315">
        <v>13.9249175818147</v>
      </c>
      <c r="O25" s="299">
        <v>4.423</v>
      </c>
      <c r="P25" s="299">
        <v>1.207</v>
      </c>
      <c r="Q25" s="305"/>
      <c r="R25" s="306">
        <v>8.93344003050605</v>
      </c>
      <c r="S25" s="315">
        <v>23.4562296255053</v>
      </c>
      <c r="T25" s="299">
        <v>6.397</v>
      </c>
      <c r="U25" s="299">
        <v>2.941</v>
      </c>
    </row>
    <row r="26" spans="1:21" s="84" customFormat="1" ht="15" customHeight="1">
      <c r="A26" s="93" t="s">
        <v>8</v>
      </c>
      <c r="B26" s="127"/>
      <c r="C26" s="14">
        <v>15.8756581972051</v>
      </c>
      <c r="D26" s="59">
        <v>5.61558723243675</v>
      </c>
      <c r="E26" s="95">
        <v>5.041</v>
      </c>
      <c r="F26" s="95">
        <v>0.555</v>
      </c>
      <c r="G26" s="149"/>
      <c r="H26" s="14">
        <v>7.3398265417089</v>
      </c>
      <c r="I26" s="59">
        <v>5.52939276318637</v>
      </c>
      <c r="J26" s="95">
        <v>7.239</v>
      </c>
      <c r="K26" s="95">
        <v>0.784</v>
      </c>
      <c r="L26" s="149"/>
      <c r="M26" s="14">
        <v>8.5358316554962</v>
      </c>
      <c r="N26" s="59">
        <v>5.69188254292411</v>
      </c>
      <c r="O26" s="95">
        <v>6.863</v>
      </c>
      <c r="P26" s="95">
        <v>0.766</v>
      </c>
      <c r="Q26" s="149"/>
      <c r="R26" s="14">
        <v>3.79784078844876</v>
      </c>
      <c r="S26" s="59">
        <v>23.9224146884024</v>
      </c>
      <c r="T26" s="95">
        <v>9.047</v>
      </c>
      <c r="U26" s="95">
        <v>4.242</v>
      </c>
    </row>
    <row r="27" spans="1:21" ht="15" customHeight="1">
      <c r="A27" s="296" t="s">
        <v>196</v>
      </c>
      <c r="B27" s="296"/>
      <c r="C27" s="306">
        <v>59.4749794086204</v>
      </c>
      <c r="D27" s="315">
        <v>13.8726536392249</v>
      </c>
      <c r="E27" s="299">
        <v>4.165</v>
      </c>
      <c r="F27" s="299">
        <v>1.132</v>
      </c>
      <c r="G27" s="305"/>
      <c r="H27" s="306">
        <v>30.3506893577118</v>
      </c>
      <c r="I27" s="315">
        <v>14.8567418498853</v>
      </c>
      <c r="J27" s="299">
        <v>5.219</v>
      </c>
      <c r="K27" s="299">
        <v>1.52</v>
      </c>
      <c r="L27" s="305"/>
      <c r="M27" s="306">
        <v>29.1242900509086</v>
      </c>
      <c r="N27" s="315">
        <v>12.9768883452043</v>
      </c>
      <c r="O27" s="299">
        <v>5.554</v>
      </c>
      <c r="P27" s="299">
        <v>1.413</v>
      </c>
      <c r="Q27" s="305"/>
      <c r="R27" s="306">
        <v>14.0495876454122</v>
      </c>
      <c r="S27" s="315">
        <v>23.622686018746</v>
      </c>
      <c r="T27" s="299">
        <v>7.3</v>
      </c>
      <c r="U27" s="299">
        <v>3.38</v>
      </c>
    </row>
    <row r="28" spans="1:21" s="84" customFormat="1" ht="15" customHeight="1">
      <c r="A28" s="93" t="s">
        <v>215</v>
      </c>
      <c r="B28" s="127"/>
      <c r="C28" s="14">
        <v>3.88891243208777</v>
      </c>
      <c r="D28" s="59">
        <v>5.28148035811091</v>
      </c>
      <c r="E28" s="95">
        <v>7.13</v>
      </c>
      <c r="F28" s="95">
        <v>0.738</v>
      </c>
      <c r="G28" s="149"/>
      <c r="H28" s="14">
        <v>1.51348525264192</v>
      </c>
      <c r="I28" s="59">
        <v>4.61386230723386</v>
      </c>
      <c r="J28" s="95">
        <v>10.531</v>
      </c>
      <c r="K28" s="95">
        <v>0.952</v>
      </c>
      <c r="L28" s="149"/>
      <c r="M28" s="14">
        <v>2.37542717944585</v>
      </c>
      <c r="N28" s="59">
        <v>5.81784761069279</v>
      </c>
      <c r="O28" s="95">
        <v>7.846</v>
      </c>
      <c r="P28" s="95">
        <v>0.895</v>
      </c>
      <c r="Q28" s="149"/>
      <c r="R28" s="14">
        <v>0.847794406634555</v>
      </c>
      <c r="S28" s="59">
        <v>21.8002956209383</v>
      </c>
      <c r="T28" s="95">
        <v>13.102</v>
      </c>
      <c r="U28" s="95">
        <v>5.598</v>
      </c>
    </row>
    <row r="29" spans="1:21" ht="14.25">
      <c r="A29" s="296" t="s">
        <v>9</v>
      </c>
      <c r="B29" s="296"/>
      <c r="C29" s="306">
        <v>23.4713992301035</v>
      </c>
      <c r="D29" s="315">
        <v>9.76843457582619</v>
      </c>
      <c r="E29" s="299">
        <v>5.001</v>
      </c>
      <c r="F29" s="299">
        <v>0.958</v>
      </c>
      <c r="G29" s="305"/>
      <c r="H29" s="306">
        <v>10.072489650867</v>
      </c>
      <c r="I29" s="315">
        <v>8.93236285593558</v>
      </c>
      <c r="J29" s="299">
        <v>6.779</v>
      </c>
      <c r="K29" s="299">
        <v>1.187</v>
      </c>
      <c r="L29" s="305"/>
      <c r="M29" s="306">
        <v>13.3989095792366</v>
      </c>
      <c r="N29" s="315">
        <v>10.5077948925112</v>
      </c>
      <c r="O29" s="299">
        <v>6.147</v>
      </c>
      <c r="P29" s="299">
        <v>1.266</v>
      </c>
      <c r="Q29" s="305"/>
      <c r="R29" s="306">
        <v>8.2334082732414</v>
      </c>
      <c r="S29" s="315">
        <v>35.0784722824771</v>
      </c>
      <c r="T29" s="299">
        <v>6.185</v>
      </c>
      <c r="U29" s="299">
        <v>4.252</v>
      </c>
    </row>
    <row r="30" spans="1:21" s="84" customFormat="1" ht="15" customHeight="1">
      <c r="A30" s="93" t="s">
        <v>197</v>
      </c>
      <c r="B30" s="127"/>
      <c r="C30" s="14">
        <v>8.03180527234737</v>
      </c>
      <c r="D30" s="59">
        <v>10.4326772992161</v>
      </c>
      <c r="E30" s="95">
        <v>5.103</v>
      </c>
      <c r="F30" s="95">
        <v>1.044</v>
      </c>
      <c r="G30" s="149"/>
      <c r="H30" s="14">
        <v>3.15730091347612</v>
      </c>
      <c r="I30" s="59">
        <v>8.75083401739509</v>
      </c>
      <c r="J30" s="95">
        <v>7.068</v>
      </c>
      <c r="K30" s="95">
        <v>1.212</v>
      </c>
      <c r="L30" s="149"/>
      <c r="M30" s="14">
        <v>4.87450435887126</v>
      </c>
      <c r="N30" s="59">
        <v>11.9160641427416</v>
      </c>
      <c r="O30" s="95">
        <v>5.797</v>
      </c>
      <c r="P30" s="95">
        <v>1.354</v>
      </c>
      <c r="Q30" s="149"/>
      <c r="R30" s="14">
        <v>2.0045025088518</v>
      </c>
      <c r="S30" s="59">
        <v>24.9570605969879</v>
      </c>
      <c r="T30" s="95">
        <v>6.804</v>
      </c>
      <c r="U30" s="95">
        <v>3.328</v>
      </c>
    </row>
    <row r="31" spans="1:21" ht="15" customHeight="1">
      <c r="A31" s="296" t="s">
        <v>10</v>
      </c>
      <c r="B31" s="296"/>
      <c r="C31" s="306">
        <v>16.1339423584947</v>
      </c>
      <c r="D31" s="315">
        <v>5.14063755046009</v>
      </c>
      <c r="E31" s="299">
        <v>6.421</v>
      </c>
      <c r="F31" s="299">
        <v>0.647</v>
      </c>
      <c r="G31" s="305"/>
      <c r="H31" s="306">
        <v>6.92167961448469</v>
      </c>
      <c r="I31" s="315">
        <v>4.62867854839513</v>
      </c>
      <c r="J31" s="299">
        <v>9.958</v>
      </c>
      <c r="K31" s="299">
        <v>0.903</v>
      </c>
      <c r="L31" s="305"/>
      <c r="M31" s="306">
        <v>9.21226274401</v>
      </c>
      <c r="N31" s="315">
        <v>5.606567228206</v>
      </c>
      <c r="O31" s="299">
        <v>7.369</v>
      </c>
      <c r="P31" s="299">
        <v>0.81</v>
      </c>
      <c r="Q31" s="305"/>
      <c r="R31" s="306">
        <v>4.77853926003985</v>
      </c>
      <c r="S31" s="315">
        <v>29.6179269385073</v>
      </c>
      <c r="T31" s="299">
        <v>9.158</v>
      </c>
      <c r="U31" s="299">
        <v>5.316</v>
      </c>
    </row>
    <row r="32" spans="1:21" s="84" customFormat="1" ht="15" customHeight="1">
      <c r="A32" s="93" t="s">
        <v>11</v>
      </c>
      <c r="B32" s="127"/>
      <c r="C32" s="14">
        <v>42.3591994610499</v>
      </c>
      <c r="D32" s="59">
        <v>11.9535168331754</v>
      </c>
      <c r="E32" s="95">
        <v>4.214</v>
      </c>
      <c r="F32" s="95">
        <v>0.987</v>
      </c>
      <c r="G32" s="149"/>
      <c r="H32" s="14">
        <v>20.6704051900909</v>
      </c>
      <c r="I32" s="59">
        <v>12.0160706359563</v>
      </c>
      <c r="J32" s="95">
        <v>6.147</v>
      </c>
      <c r="K32" s="95">
        <v>1.448</v>
      </c>
      <c r="L32" s="149"/>
      <c r="M32" s="14">
        <v>21.688794270959</v>
      </c>
      <c r="N32" s="59">
        <v>11.8945033650644</v>
      </c>
      <c r="O32" s="95">
        <v>5.112</v>
      </c>
      <c r="P32" s="95">
        <v>1.192</v>
      </c>
      <c r="Q32" s="149"/>
      <c r="R32" s="14">
        <v>11.2748000813867</v>
      </c>
      <c r="S32" s="59">
        <v>26.6171226671884</v>
      </c>
      <c r="T32" s="95">
        <v>6.621</v>
      </c>
      <c r="U32" s="95">
        <v>3.454</v>
      </c>
    </row>
    <row r="33" spans="1:21" ht="14.25">
      <c r="A33" s="296" t="s">
        <v>12</v>
      </c>
      <c r="B33" s="296"/>
      <c r="C33" s="306">
        <v>50.0669477319181</v>
      </c>
      <c r="D33" s="315">
        <v>20.5341365383567</v>
      </c>
      <c r="E33" s="299">
        <v>3.06</v>
      </c>
      <c r="F33" s="299">
        <v>1.232</v>
      </c>
      <c r="G33" s="305"/>
      <c r="H33" s="306">
        <v>22.2809460072038</v>
      </c>
      <c r="I33" s="315">
        <v>19.631654264244</v>
      </c>
      <c r="J33" s="299">
        <v>4.027</v>
      </c>
      <c r="K33" s="299">
        <v>1.549</v>
      </c>
      <c r="L33" s="305"/>
      <c r="M33" s="306">
        <v>27.7860017247143</v>
      </c>
      <c r="N33" s="315">
        <v>21.32005534092</v>
      </c>
      <c r="O33" s="299">
        <v>3.715</v>
      </c>
      <c r="P33" s="299">
        <v>1.553</v>
      </c>
      <c r="Q33" s="305"/>
      <c r="R33" s="306">
        <v>9.86673477785796</v>
      </c>
      <c r="S33" s="315">
        <v>19.7070826659717</v>
      </c>
      <c r="T33" s="299">
        <v>5.536</v>
      </c>
      <c r="U33" s="299">
        <v>2.138</v>
      </c>
    </row>
    <row r="34" spans="1:21" s="84" customFormat="1" ht="14.25">
      <c r="A34" s="93" t="s">
        <v>13</v>
      </c>
      <c r="B34" s="127"/>
      <c r="C34" s="14">
        <v>43.3740580541792</v>
      </c>
      <c r="D34" s="59">
        <v>8.79983973377333</v>
      </c>
      <c r="E34" s="95">
        <v>4.747</v>
      </c>
      <c r="F34" s="95">
        <v>0.819</v>
      </c>
      <c r="G34" s="149"/>
      <c r="H34" s="14">
        <v>19.0030454358069</v>
      </c>
      <c r="I34" s="59">
        <v>8.13152361863569</v>
      </c>
      <c r="J34" s="95">
        <v>6.695</v>
      </c>
      <c r="K34" s="95">
        <v>1.067</v>
      </c>
      <c r="L34" s="149"/>
      <c r="M34" s="14">
        <v>24.3710126183723</v>
      </c>
      <c r="N34" s="59">
        <v>9.4023968435078</v>
      </c>
      <c r="O34" s="95">
        <v>6.316</v>
      </c>
      <c r="P34" s="95">
        <v>1.164</v>
      </c>
      <c r="Q34" s="149"/>
      <c r="R34" s="14">
        <v>9.82968729013672</v>
      </c>
      <c r="S34" s="59">
        <v>22.6625954109673</v>
      </c>
      <c r="T34" s="95">
        <v>9.628</v>
      </c>
      <c r="U34" s="95">
        <v>4.277</v>
      </c>
    </row>
    <row r="35" spans="1:21" ht="14.25">
      <c r="A35" s="296" t="s">
        <v>14</v>
      </c>
      <c r="B35" s="296"/>
      <c r="C35" s="306">
        <v>17.9312265570984</v>
      </c>
      <c r="D35" s="315">
        <v>7.81664467741584</v>
      </c>
      <c r="E35" s="299">
        <v>4.767</v>
      </c>
      <c r="F35" s="299">
        <v>0.73</v>
      </c>
      <c r="G35" s="305"/>
      <c r="H35" s="306">
        <v>8.59567673488749</v>
      </c>
      <c r="I35" s="315">
        <v>8.06144478873785</v>
      </c>
      <c r="J35" s="299">
        <v>6.733</v>
      </c>
      <c r="K35" s="299">
        <v>1.064</v>
      </c>
      <c r="L35" s="305"/>
      <c r="M35" s="306">
        <v>9.33554982221093</v>
      </c>
      <c r="N35" s="315">
        <v>7.60403501006828</v>
      </c>
      <c r="O35" s="299">
        <v>6.388</v>
      </c>
      <c r="P35" s="299">
        <v>0.952</v>
      </c>
      <c r="Q35" s="305"/>
      <c r="R35" s="306">
        <v>5.29865422288866</v>
      </c>
      <c r="S35" s="315">
        <v>29.5498704788328</v>
      </c>
      <c r="T35" s="299">
        <v>7.68</v>
      </c>
      <c r="U35" s="299">
        <v>4.448</v>
      </c>
    </row>
    <row r="36" spans="1:21" ht="14.25">
      <c r="A36" s="93" t="s">
        <v>15</v>
      </c>
      <c r="B36" s="93"/>
      <c r="C36" s="14">
        <v>22.9984813251951</v>
      </c>
      <c r="D36" s="59">
        <v>7.49282639121496</v>
      </c>
      <c r="E36" s="95">
        <v>4.907</v>
      </c>
      <c r="F36" s="95">
        <v>0.721</v>
      </c>
      <c r="G36" s="149"/>
      <c r="H36" s="14">
        <v>10.5812419969996</v>
      </c>
      <c r="I36" s="59">
        <v>7.50991291297873</v>
      </c>
      <c r="J36" s="95">
        <v>7.419</v>
      </c>
      <c r="K36" s="95">
        <v>1.092</v>
      </c>
      <c r="L36" s="149"/>
      <c r="M36" s="14">
        <v>12.4172393281955</v>
      </c>
      <c r="N36" s="59">
        <v>7.47832749841642</v>
      </c>
      <c r="O36" s="95">
        <v>6.663</v>
      </c>
      <c r="P36" s="95">
        <v>0.977</v>
      </c>
      <c r="Q36" s="149"/>
      <c r="R36" s="14">
        <v>6.02195275499943</v>
      </c>
      <c r="S36" s="59">
        <v>26.1841322035569</v>
      </c>
      <c r="T36" s="95">
        <v>7.607</v>
      </c>
      <c r="U36" s="95">
        <v>3.904</v>
      </c>
    </row>
    <row r="37" spans="1:21" ht="14.25">
      <c r="A37" s="296" t="s">
        <v>16</v>
      </c>
      <c r="B37" s="296"/>
      <c r="C37" s="306">
        <v>21.6859295689434</v>
      </c>
      <c r="D37" s="315">
        <v>4.97569723748632</v>
      </c>
      <c r="E37" s="299">
        <v>7.075</v>
      </c>
      <c r="F37" s="299">
        <v>0.69</v>
      </c>
      <c r="G37" s="305"/>
      <c r="H37" s="306">
        <v>10.5890289116462</v>
      </c>
      <c r="I37" s="315">
        <v>5.21439527246171</v>
      </c>
      <c r="J37" s="299">
        <v>8.993</v>
      </c>
      <c r="K37" s="299">
        <v>0.919</v>
      </c>
      <c r="L37" s="305"/>
      <c r="M37" s="306">
        <v>11.0969006572972</v>
      </c>
      <c r="N37" s="315">
        <v>4.76744713843086</v>
      </c>
      <c r="O37" s="299">
        <v>7.84</v>
      </c>
      <c r="P37" s="299">
        <v>0.733</v>
      </c>
      <c r="Q37" s="305"/>
      <c r="R37" s="306">
        <v>6.26176553376494</v>
      </c>
      <c r="S37" s="315">
        <v>28.8747849791621</v>
      </c>
      <c r="T37" s="299">
        <v>9.005</v>
      </c>
      <c r="U37" s="299">
        <v>5.096</v>
      </c>
    </row>
    <row r="38" spans="1:21" ht="14.25">
      <c r="A38" s="93" t="s">
        <v>17</v>
      </c>
      <c r="B38" s="93"/>
      <c r="C38" s="14">
        <v>12.8741914745698</v>
      </c>
      <c r="D38" s="59">
        <v>7.27503417337417</v>
      </c>
      <c r="E38" s="95">
        <v>5.23</v>
      </c>
      <c r="F38" s="95">
        <v>0.746</v>
      </c>
      <c r="G38" s="149"/>
      <c r="H38" s="14">
        <v>6.32796447237914</v>
      </c>
      <c r="I38" s="59">
        <v>7.58566827185228</v>
      </c>
      <c r="J38" s="95">
        <v>6.603</v>
      </c>
      <c r="K38" s="95">
        <v>0.982</v>
      </c>
      <c r="L38" s="149"/>
      <c r="M38" s="14">
        <v>6.54622700219066</v>
      </c>
      <c r="N38" s="59">
        <v>6.99801911634172</v>
      </c>
      <c r="O38" s="95">
        <v>6.59</v>
      </c>
      <c r="P38" s="95">
        <v>0.904</v>
      </c>
      <c r="Q38" s="149"/>
      <c r="R38" s="14">
        <v>3.74641871645832</v>
      </c>
      <c r="S38" s="59">
        <v>29.1002252363464</v>
      </c>
      <c r="T38" s="95">
        <v>7.565</v>
      </c>
      <c r="U38" s="95">
        <v>4.315</v>
      </c>
    </row>
    <row r="39" spans="1:21" ht="14.25">
      <c r="A39" s="296" t="s">
        <v>18</v>
      </c>
      <c r="B39" s="296"/>
      <c r="C39" s="306">
        <v>37.1568411381478</v>
      </c>
      <c r="D39" s="315">
        <v>9.6898113085612</v>
      </c>
      <c r="E39" s="299">
        <v>4.923</v>
      </c>
      <c r="F39" s="299">
        <v>0.935</v>
      </c>
      <c r="G39" s="305"/>
      <c r="H39" s="306">
        <v>17.6964024128732</v>
      </c>
      <c r="I39" s="315">
        <v>9.90080532451223</v>
      </c>
      <c r="J39" s="299">
        <v>6.372</v>
      </c>
      <c r="K39" s="299">
        <v>1.237</v>
      </c>
      <c r="L39" s="305"/>
      <c r="M39" s="306">
        <v>19.4604387252746</v>
      </c>
      <c r="N39" s="315">
        <v>9.50560198766882</v>
      </c>
      <c r="O39" s="299">
        <v>6.129</v>
      </c>
      <c r="P39" s="299">
        <v>1.142</v>
      </c>
      <c r="Q39" s="305"/>
      <c r="R39" s="306">
        <v>8.97662502694077</v>
      </c>
      <c r="S39" s="315">
        <v>24.1587410338947</v>
      </c>
      <c r="T39" s="299">
        <v>7.702</v>
      </c>
      <c r="U39" s="299">
        <v>3.647</v>
      </c>
    </row>
    <row r="40" spans="1:22" ht="14.25">
      <c r="A40" s="93" t="s">
        <v>88</v>
      </c>
      <c r="B40" s="93"/>
      <c r="C40" s="14">
        <v>145.009813777223</v>
      </c>
      <c r="D40" s="59">
        <v>8.8002445560347</v>
      </c>
      <c r="E40" s="95">
        <v>4.478</v>
      </c>
      <c r="F40" s="95">
        <v>0.772</v>
      </c>
      <c r="G40" s="149"/>
      <c r="H40" s="14">
        <v>71.1882095815674</v>
      </c>
      <c r="I40" s="59">
        <v>9.35425374745462</v>
      </c>
      <c r="J40" s="95">
        <v>6.136</v>
      </c>
      <c r="K40" s="95">
        <v>1.125</v>
      </c>
      <c r="L40" s="149"/>
      <c r="M40" s="14">
        <v>73.8216041956553</v>
      </c>
      <c r="N40" s="59">
        <v>8.32479342913302</v>
      </c>
      <c r="O40" s="95">
        <v>5.433</v>
      </c>
      <c r="P40" s="95">
        <v>0.886</v>
      </c>
      <c r="Q40" s="149"/>
      <c r="R40" s="14">
        <v>26.3788261163281</v>
      </c>
      <c r="S40" s="59">
        <v>18.191062679974</v>
      </c>
      <c r="T40" s="95">
        <v>8.528</v>
      </c>
      <c r="U40" s="95">
        <v>3.04</v>
      </c>
      <c r="V40" s="133"/>
    </row>
    <row r="41" spans="1:22" ht="14.25">
      <c r="A41" s="296" t="s">
        <v>198</v>
      </c>
      <c r="B41" s="296"/>
      <c r="C41" s="306">
        <v>5.40021980093623</v>
      </c>
      <c r="D41" s="315">
        <v>3.43468624841712</v>
      </c>
      <c r="E41" s="299">
        <v>8.302</v>
      </c>
      <c r="F41" s="299">
        <v>0.559</v>
      </c>
      <c r="G41" s="305"/>
      <c r="H41" s="306">
        <v>2.46268544345414</v>
      </c>
      <c r="I41" s="315">
        <v>3.44287074437879</v>
      </c>
      <c r="J41" s="299">
        <v>11.759</v>
      </c>
      <c r="K41" s="299">
        <v>0.794</v>
      </c>
      <c r="L41" s="305"/>
      <c r="M41" s="306">
        <v>2.93753435748209</v>
      </c>
      <c r="N41" s="315">
        <v>3.42785469273027</v>
      </c>
      <c r="O41" s="299">
        <v>9.956</v>
      </c>
      <c r="P41" s="299">
        <v>0.669</v>
      </c>
      <c r="Q41" s="305"/>
      <c r="R41" s="306">
        <v>0.801807931077527</v>
      </c>
      <c r="S41" s="315">
        <v>14.8476906613786</v>
      </c>
      <c r="T41" s="299">
        <v>17.995</v>
      </c>
      <c r="U41" s="299">
        <v>5.237</v>
      </c>
      <c r="V41" s="133"/>
    </row>
    <row r="42" spans="1:21" ht="14.25">
      <c r="A42" s="93" t="s">
        <v>199</v>
      </c>
      <c r="B42" s="93"/>
      <c r="C42" s="14">
        <v>18.3003335684119</v>
      </c>
      <c r="D42" s="59">
        <v>8.60528042753439</v>
      </c>
      <c r="E42" s="95">
        <v>5.219</v>
      </c>
      <c r="F42" s="95">
        <v>0.88</v>
      </c>
      <c r="G42" s="149"/>
      <c r="H42" s="14">
        <v>9.43341183946778</v>
      </c>
      <c r="I42" s="59">
        <v>9.48901748191173</v>
      </c>
      <c r="J42" s="95">
        <v>6.905</v>
      </c>
      <c r="K42" s="95">
        <v>1.284</v>
      </c>
      <c r="L42" s="149"/>
      <c r="M42" s="14">
        <v>8.86692172894409</v>
      </c>
      <c r="N42" s="59">
        <v>7.82951146043618</v>
      </c>
      <c r="O42" s="95">
        <v>6.771</v>
      </c>
      <c r="P42" s="95">
        <v>1.039</v>
      </c>
      <c r="Q42" s="149"/>
      <c r="R42" s="14">
        <v>3.41546220566164</v>
      </c>
      <c r="S42" s="59">
        <v>18.6633877076266</v>
      </c>
      <c r="T42" s="95">
        <v>9.914</v>
      </c>
      <c r="U42" s="95">
        <v>3.626</v>
      </c>
    </row>
    <row r="43" spans="1:21" ht="14.25">
      <c r="A43" s="296" t="s">
        <v>200</v>
      </c>
      <c r="B43" s="296"/>
      <c r="C43" s="306">
        <v>5.6800755714286</v>
      </c>
      <c r="D43" s="315">
        <v>4.27304674066316</v>
      </c>
      <c r="E43" s="299">
        <v>8.042</v>
      </c>
      <c r="F43" s="299">
        <v>0.674</v>
      </c>
      <c r="G43" s="305"/>
      <c r="H43" s="306">
        <v>2.53455283880202</v>
      </c>
      <c r="I43" s="315">
        <v>4.1738897944833</v>
      </c>
      <c r="J43" s="299">
        <v>11.398</v>
      </c>
      <c r="K43" s="299">
        <v>0.932</v>
      </c>
      <c r="L43" s="305"/>
      <c r="M43" s="306">
        <v>3.14552273262659</v>
      </c>
      <c r="N43" s="315">
        <v>4.35643833115427</v>
      </c>
      <c r="O43" s="299">
        <v>9.641</v>
      </c>
      <c r="P43" s="299">
        <v>0.823</v>
      </c>
      <c r="Q43" s="305"/>
      <c r="R43" s="306">
        <v>1.80793400697037</v>
      </c>
      <c r="S43" s="315">
        <v>31.8294005816485</v>
      </c>
      <c r="T43" s="299">
        <v>10.229</v>
      </c>
      <c r="U43" s="299">
        <v>6.381</v>
      </c>
    </row>
    <row r="44" spans="1:21" ht="12.75" customHeight="1">
      <c r="A44" s="98" t="s">
        <v>19</v>
      </c>
      <c r="B44" s="98"/>
      <c r="C44" s="105">
        <v>0.162842818163975</v>
      </c>
      <c r="D44" s="265">
        <v>0.512068231074413</v>
      </c>
      <c r="E44" s="100">
        <v>25.887</v>
      </c>
      <c r="F44" s="100">
        <v>0.26</v>
      </c>
      <c r="G44" s="166"/>
      <c r="H44" s="105">
        <v>0.0963228664541161</v>
      </c>
      <c r="I44" s="265">
        <v>0.634329051393588</v>
      </c>
      <c r="J44" s="100">
        <v>28.784</v>
      </c>
      <c r="K44" s="100">
        <v>0.358</v>
      </c>
      <c r="L44" s="166"/>
      <c r="M44" s="105">
        <v>0.0665199517098588</v>
      </c>
      <c r="N44" s="265">
        <v>0.400336733930301</v>
      </c>
      <c r="O44" s="100">
        <v>43.491</v>
      </c>
      <c r="P44" s="100">
        <v>0.341</v>
      </c>
      <c r="Q44" s="166"/>
      <c r="R44" s="105">
        <v>0.086026052965115</v>
      </c>
      <c r="S44" s="265">
        <v>52.8276616279699</v>
      </c>
      <c r="T44" s="100">
        <v>20.575</v>
      </c>
      <c r="U44" s="100">
        <v>21.304</v>
      </c>
    </row>
    <row r="45" spans="1:11" s="115" customFormat="1" ht="14.25">
      <c r="A45" s="77" t="s">
        <v>289</v>
      </c>
      <c r="H45" s="96"/>
      <c r="I45" s="96"/>
      <c r="J45" s="96"/>
      <c r="K45" s="96"/>
    </row>
    <row r="46" spans="1:19" s="292" customFormat="1" ht="16.5" customHeight="1">
      <c r="A46" s="447" t="s">
        <v>304</v>
      </c>
      <c r="B46" s="448"/>
      <c r="C46" s="448"/>
      <c r="D46" s="448"/>
      <c r="E46" s="448"/>
      <c r="F46" s="448"/>
      <c r="G46" s="448"/>
      <c r="H46" s="448"/>
      <c r="I46" s="448"/>
      <c r="J46" s="448"/>
      <c r="K46" s="448"/>
      <c r="L46" s="448"/>
      <c r="M46" s="448"/>
      <c r="N46" s="448"/>
      <c r="O46" s="448"/>
      <c r="P46" s="448"/>
      <c r="Q46" s="448"/>
      <c r="R46" s="448"/>
      <c r="S46" s="448"/>
    </row>
    <row r="47" spans="1:10" s="115" customFormat="1" ht="14.25">
      <c r="A47" s="112" t="s">
        <v>276</v>
      </c>
      <c r="B47" s="96"/>
      <c r="C47" s="96"/>
      <c r="D47" s="96"/>
      <c r="E47" s="96"/>
      <c r="G47" s="96"/>
      <c r="H47" s="96"/>
      <c r="I47" s="96"/>
      <c r="J47" s="96"/>
    </row>
    <row r="48" spans="1:20" s="115" customFormat="1" ht="14.25">
      <c r="A48" s="119" t="s">
        <v>278</v>
      </c>
      <c r="B48" s="130"/>
      <c r="F48" s="96"/>
      <c r="G48" s="96"/>
      <c r="H48" s="96"/>
      <c r="I48" s="96"/>
      <c r="J48" s="96"/>
      <c r="M48" s="96"/>
      <c r="N48" s="96"/>
      <c r="O48" s="96"/>
      <c r="P48" s="96"/>
      <c r="Q48" s="96"/>
      <c r="R48" s="96"/>
      <c r="S48" s="96"/>
      <c r="T48" s="96"/>
    </row>
    <row r="49" spans="1:16" s="3" customFormat="1" ht="36.75" customHeight="1">
      <c r="A49" s="448" t="s">
        <v>288</v>
      </c>
      <c r="B49" s="448"/>
      <c r="C49" s="448"/>
      <c r="D49" s="448"/>
      <c r="E49" s="448"/>
      <c r="F49" s="448"/>
      <c r="G49" s="448"/>
      <c r="H49" s="448"/>
      <c r="I49" s="448"/>
      <c r="J49" s="293"/>
      <c r="K49" s="293"/>
      <c r="L49" s="293"/>
      <c r="M49" s="293"/>
      <c r="N49" s="293"/>
      <c r="O49" s="294"/>
      <c r="P49" s="294"/>
    </row>
    <row r="50" spans="1:10" s="115" customFormat="1" ht="14.25">
      <c r="A50" s="113" t="s">
        <v>287</v>
      </c>
      <c r="B50" s="96"/>
      <c r="C50" s="96"/>
      <c r="D50" s="96"/>
      <c r="E50" s="96"/>
      <c r="G50" s="96"/>
      <c r="H50" s="96"/>
      <c r="I50" s="96"/>
      <c r="J50" s="96"/>
    </row>
    <row r="51" ht="14.25">
      <c r="A51" s="167"/>
    </row>
    <row r="52" ht="14.25">
      <c r="A52" s="168"/>
    </row>
    <row r="53" ht="14.25">
      <c r="A53" s="135"/>
    </row>
    <row r="54" ht="14.25">
      <c r="A54" s="135"/>
    </row>
    <row r="55" ht="14.25">
      <c r="A55" s="135"/>
    </row>
    <row r="56" ht="14.25">
      <c r="A56" s="135"/>
    </row>
    <row r="57" ht="14.25">
      <c r="A57" s="169"/>
    </row>
    <row r="59" ht="14.25">
      <c r="A59" s="168"/>
    </row>
    <row r="60" ht="14.25">
      <c r="A60" s="135"/>
    </row>
    <row r="61" ht="14.25">
      <c r="A61" s="135"/>
    </row>
    <row r="62" ht="14.25">
      <c r="A62" s="135"/>
    </row>
    <row r="63" ht="14.25">
      <c r="A63" s="464"/>
    </row>
    <row r="64" ht="14.25">
      <c r="A64" s="464"/>
    </row>
    <row r="65" ht="14.25">
      <c r="A65" s="137"/>
    </row>
    <row r="67" ht="14.25">
      <c r="A67" s="167"/>
    </row>
    <row r="68" ht="14.25">
      <c r="A68" s="133"/>
    </row>
    <row r="69" ht="14.25">
      <c r="A69" s="135"/>
    </row>
    <row r="70" ht="14.25">
      <c r="A70" s="135"/>
    </row>
    <row r="71" ht="14.25">
      <c r="A71" s="170"/>
    </row>
    <row r="74" ht="14.25">
      <c r="A74" s="137"/>
    </row>
  </sheetData>
  <sheetProtection/>
  <mergeCells count="14">
    <mergeCell ref="A6:U7"/>
    <mergeCell ref="A49:I49"/>
    <mergeCell ref="A46:S46"/>
    <mergeCell ref="A8:U8"/>
    <mergeCell ref="A9:U9"/>
    <mergeCell ref="A10:U10"/>
    <mergeCell ref="A11:U11"/>
    <mergeCell ref="R13:U14"/>
    <mergeCell ref="H14:I14"/>
    <mergeCell ref="M14:N14"/>
    <mergeCell ref="A63:A64"/>
    <mergeCell ref="A13:A15"/>
    <mergeCell ref="C13:D14"/>
    <mergeCell ref="H13:N13"/>
  </mergeCells>
  <conditionalFormatting sqref="I46">
    <cfRule type="cellIs" priority="1" dxfId="16" operator="greaterThan">
      <formula>"14.9"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7"/>
  <sheetViews>
    <sheetView showGridLines="0" zoomScale="85" zoomScaleNormal="85" zoomScalePageLayoutView="0" workbookViewId="0" topLeftCell="A19">
      <selection activeCell="B15" sqref="B15:F43"/>
    </sheetView>
  </sheetViews>
  <sheetFormatPr defaultColWidth="11.421875" defaultRowHeight="15"/>
  <cols>
    <col min="1" max="1" width="22.57421875" style="3" customWidth="1"/>
    <col min="2" max="2" width="12.8515625" style="3" customWidth="1"/>
    <col min="3" max="4" width="9.140625" style="4" customWidth="1"/>
    <col min="5" max="5" width="7.7109375" style="4" customWidth="1"/>
    <col min="6" max="6" width="2.140625" style="4" customWidth="1"/>
    <col min="7" max="7" width="9.28125" style="4" bestFit="1" customWidth="1"/>
    <col min="8" max="9" width="9.140625" style="4" customWidth="1"/>
    <col min="10" max="10" width="7.7109375" style="4" customWidth="1"/>
    <col min="11" max="11" width="2.140625" style="4" customWidth="1"/>
    <col min="12" max="12" width="9.28125" style="4" bestFit="1" customWidth="1"/>
    <col min="13" max="14" width="9.140625" style="4" customWidth="1"/>
    <col min="15" max="15" width="7.7109375" style="4" customWidth="1"/>
    <col min="16" max="16" width="2.140625" style="4" customWidth="1"/>
    <col min="17" max="17" width="5.140625" style="3" customWidth="1"/>
    <col min="18" max="18" width="5.421875" style="3" hidden="1" customWidth="1"/>
    <col min="19" max="21" width="11.421875" style="3" hidden="1" customWidth="1"/>
    <col min="22" max="16384" width="11.421875" style="3" customWidth="1"/>
  </cols>
  <sheetData>
    <row r="1" spans="1:21" ht="12.7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12.7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12.7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1" ht="12.7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21" ht="12.7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21" s="84" customFormat="1" ht="12.75" customHeight="1">
      <c r="A6" s="442" t="s">
        <v>277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</row>
    <row r="7" spans="1:21" s="84" customFormat="1" ht="12.75" customHeight="1">
      <c r="A7" s="442"/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</row>
    <row r="8" spans="1:21" s="84" customFormat="1" ht="12.75" customHeight="1">
      <c r="A8" s="443" t="s">
        <v>153</v>
      </c>
      <c r="B8" s="444" t="s">
        <v>153</v>
      </c>
      <c r="C8" s="444" t="s">
        <v>153</v>
      </c>
      <c r="D8" s="444" t="s">
        <v>153</v>
      </c>
      <c r="E8" s="444" t="s">
        <v>153</v>
      </c>
      <c r="F8" s="444" t="s">
        <v>153</v>
      </c>
      <c r="G8" s="444" t="s">
        <v>153</v>
      </c>
      <c r="H8" s="444" t="s">
        <v>153</v>
      </c>
      <c r="I8" s="444" t="s">
        <v>153</v>
      </c>
      <c r="J8" s="444" t="s">
        <v>153</v>
      </c>
      <c r="K8" s="444" t="s">
        <v>153</v>
      </c>
      <c r="L8" s="444" t="s">
        <v>153</v>
      </c>
      <c r="M8" s="444" t="s">
        <v>153</v>
      </c>
      <c r="N8" s="444" t="s">
        <v>153</v>
      </c>
      <c r="O8" s="444" t="s">
        <v>153</v>
      </c>
      <c r="P8" s="444" t="s">
        <v>153</v>
      </c>
      <c r="Q8" s="444" t="s">
        <v>153</v>
      </c>
      <c r="R8" s="444" t="s">
        <v>153</v>
      </c>
      <c r="S8" s="444" t="s">
        <v>153</v>
      </c>
      <c r="T8" s="444" t="s">
        <v>153</v>
      </c>
      <c r="U8" s="444" t="s">
        <v>153</v>
      </c>
    </row>
    <row r="9" spans="1:21" s="84" customFormat="1" ht="12.75" customHeight="1">
      <c r="A9" s="443" t="s">
        <v>21</v>
      </c>
      <c r="B9" s="444" t="s">
        <v>21</v>
      </c>
      <c r="C9" s="444" t="s">
        <v>21</v>
      </c>
      <c r="D9" s="444" t="s">
        <v>21</v>
      </c>
      <c r="E9" s="444" t="s">
        <v>21</v>
      </c>
      <c r="F9" s="444" t="s">
        <v>21</v>
      </c>
      <c r="G9" s="444" t="s">
        <v>21</v>
      </c>
      <c r="H9" s="444" t="s">
        <v>21</v>
      </c>
      <c r="I9" s="444" t="s">
        <v>21</v>
      </c>
      <c r="J9" s="444" t="s">
        <v>21</v>
      </c>
      <c r="K9" s="444" t="s">
        <v>21</v>
      </c>
      <c r="L9" s="444" t="s">
        <v>21</v>
      </c>
      <c r="M9" s="444" t="s">
        <v>21</v>
      </c>
      <c r="N9" s="444" t="s">
        <v>21</v>
      </c>
      <c r="O9" s="444" t="s">
        <v>21</v>
      </c>
      <c r="P9" s="444" t="s">
        <v>21</v>
      </c>
      <c r="Q9" s="444" t="s">
        <v>21</v>
      </c>
      <c r="R9" s="444" t="s">
        <v>21</v>
      </c>
      <c r="S9" s="444" t="s">
        <v>21</v>
      </c>
      <c r="T9" s="444" t="s">
        <v>21</v>
      </c>
      <c r="U9" s="444" t="s">
        <v>21</v>
      </c>
    </row>
    <row r="10" spans="1:21" s="84" customFormat="1" ht="12.75" customHeight="1">
      <c r="A10" s="443" t="s">
        <v>301</v>
      </c>
      <c r="B10" s="444" t="s">
        <v>180</v>
      </c>
      <c r="C10" s="444" t="s">
        <v>180</v>
      </c>
      <c r="D10" s="444" t="s">
        <v>180</v>
      </c>
      <c r="E10" s="444" t="s">
        <v>180</v>
      </c>
      <c r="F10" s="444" t="s">
        <v>180</v>
      </c>
      <c r="G10" s="444" t="s">
        <v>180</v>
      </c>
      <c r="H10" s="444" t="s">
        <v>180</v>
      </c>
      <c r="I10" s="444" t="s">
        <v>180</v>
      </c>
      <c r="J10" s="444" t="s">
        <v>180</v>
      </c>
      <c r="K10" s="444" t="s">
        <v>180</v>
      </c>
      <c r="L10" s="444" t="s">
        <v>180</v>
      </c>
      <c r="M10" s="444" t="s">
        <v>180</v>
      </c>
      <c r="N10" s="444" t="s">
        <v>180</v>
      </c>
      <c r="O10" s="444" t="s">
        <v>180</v>
      </c>
      <c r="P10" s="444" t="s">
        <v>180</v>
      </c>
      <c r="Q10" s="444" t="s">
        <v>180</v>
      </c>
      <c r="R10" s="444" t="s">
        <v>180</v>
      </c>
      <c r="S10" s="444" t="s">
        <v>180</v>
      </c>
      <c r="T10" s="444" t="s">
        <v>180</v>
      </c>
      <c r="U10" s="444" t="s">
        <v>180</v>
      </c>
    </row>
    <row r="11" spans="1:21" s="84" customFormat="1" ht="12.75" customHeight="1">
      <c r="A11" s="445">
        <v>2016</v>
      </c>
      <c r="B11" s="446">
        <v>2016</v>
      </c>
      <c r="C11" s="446">
        <v>2016</v>
      </c>
      <c r="D11" s="446">
        <v>2016</v>
      </c>
      <c r="E11" s="446">
        <v>2016</v>
      </c>
      <c r="F11" s="446">
        <v>2016</v>
      </c>
      <c r="G11" s="446">
        <v>2016</v>
      </c>
      <c r="H11" s="446">
        <v>2016</v>
      </c>
      <c r="I11" s="446">
        <v>2016</v>
      </c>
      <c r="J11" s="446">
        <v>2016</v>
      </c>
      <c r="K11" s="446">
        <v>2016</v>
      </c>
      <c r="L11" s="446">
        <v>2016</v>
      </c>
      <c r="M11" s="446">
        <v>2016</v>
      </c>
      <c r="N11" s="446">
        <v>2016</v>
      </c>
      <c r="O11" s="446">
        <v>2016</v>
      </c>
      <c r="P11" s="446">
        <v>2016</v>
      </c>
      <c r="Q11" s="446">
        <v>2016</v>
      </c>
      <c r="R11" s="446">
        <v>2016</v>
      </c>
      <c r="S11" s="446">
        <v>2016</v>
      </c>
      <c r="T11" s="446">
        <v>2016</v>
      </c>
      <c r="U11" s="446">
        <v>2016</v>
      </c>
    </row>
    <row r="12" spans="1:21" ht="12.7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</row>
    <row r="13" spans="1:16" ht="52.5" customHeight="1">
      <c r="A13" s="469" t="s">
        <v>0</v>
      </c>
      <c r="B13" s="471" t="s">
        <v>66</v>
      </c>
      <c r="C13" s="471"/>
      <c r="D13" s="471"/>
      <c r="E13" s="471"/>
      <c r="F13" s="6"/>
      <c r="G13" s="471" t="s">
        <v>65</v>
      </c>
      <c r="H13" s="471"/>
      <c r="I13" s="471"/>
      <c r="J13" s="471"/>
      <c r="K13" s="6"/>
      <c r="L13" s="471" t="s">
        <v>81</v>
      </c>
      <c r="M13" s="471"/>
      <c r="N13" s="471"/>
      <c r="O13" s="471"/>
      <c r="P13" s="6"/>
    </row>
    <row r="14" spans="1:16" ht="14.25">
      <c r="A14" s="470"/>
      <c r="B14" s="46" t="s">
        <v>1</v>
      </c>
      <c r="C14" s="46" t="s">
        <v>2</v>
      </c>
      <c r="D14" s="76" t="s">
        <v>3</v>
      </c>
      <c r="E14" s="76" t="s">
        <v>275</v>
      </c>
      <c r="F14" s="46"/>
      <c r="G14" s="46" t="s">
        <v>1</v>
      </c>
      <c r="H14" s="46" t="s">
        <v>2</v>
      </c>
      <c r="I14" s="76" t="s">
        <v>3</v>
      </c>
      <c r="J14" s="76" t="s">
        <v>275</v>
      </c>
      <c r="K14" s="46"/>
      <c r="L14" s="46" t="s">
        <v>1</v>
      </c>
      <c r="M14" s="46" t="s">
        <v>2</v>
      </c>
      <c r="N14" s="76" t="s">
        <v>3</v>
      </c>
      <c r="O14" s="76" t="s">
        <v>275</v>
      </c>
      <c r="P14" s="46"/>
    </row>
    <row r="15" spans="1:16" ht="14.25">
      <c r="A15" s="123" t="s">
        <v>193</v>
      </c>
      <c r="B15" s="28">
        <v>1349.30735267666</v>
      </c>
      <c r="C15" s="29">
        <v>71.2605402540884</v>
      </c>
      <c r="D15" s="92">
        <v>1.082</v>
      </c>
      <c r="E15" s="92">
        <v>1.512</v>
      </c>
      <c r="F15" s="123"/>
      <c r="G15" s="28">
        <v>854.233975706739</v>
      </c>
      <c r="H15" s="29">
        <v>45.1143873866129</v>
      </c>
      <c r="I15" s="92">
        <v>1.871</v>
      </c>
      <c r="J15" s="92">
        <v>1.655</v>
      </c>
      <c r="K15" s="123"/>
      <c r="L15" s="28">
        <v>436.720910458426</v>
      </c>
      <c r="M15" s="29">
        <v>23.0644026046321</v>
      </c>
      <c r="N15" s="92">
        <v>3.23</v>
      </c>
      <c r="O15" s="92">
        <v>1.46</v>
      </c>
      <c r="P15" s="123"/>
    </row>
    <row r="16" spans="1:16" ht="14.25">
      <c r="A16" s="296" t="s">
        <v>86</v>
      </c>
      <c r="B16" s="297">
        <v>105.146216183778</v>
      </c>
      <c r="C16" s="312">
        <v>63.1498276392529</v>
      </c>
      <c r="D16" s="299">
        <v>3.277</v>
      </c>
      <c r="E16" s="299">
        <v>4.056</v>
      </c>
      <c r="F16" s="296"/>
      <c r="G16" s="297">
        <v>75.2288511891881</v>
      </c>
      <c r="H16" s="312">
        <v>45.1817398525574</v>
      </c>
      <c r="I16" s="299">
        <v>4.719</v>
      </c>
      <c r="J16" s="299">
        <v>4.179</v>
      </c>
      <c r="K16" s="296"/>
      <c r="L16" s="297">
        <v>39.4790515030369</v>
      </c>
      <c r="M16" s="312">
        <v>23.7107466941126</v>
      </c>
      <c r="N16" s="299">
        <v>8.239</v>
      </c>
      <c r="O16" s="299">
        <v>3.829</v>
      </c>
      <c r="P16" s="296"/>
    </row>
    <row r="17" spans="1:16" ht="14.25">
      <c r="A17" s="93" t="s">
        <v>87</v>
      </c>
      <c r="B17" s="24">
        <v>54.1362990246194</v>
      </c>
      <c r="C17" s="25">
        <v>79.5671330807633</v>
      </c>
      <c r="D17" s="95">
        <v>1.981</v>
      </c>
      <c r="E17" s="95">
        <v>3.089</v>
      </c>
      <c r="F17" s="93"/>
      <c r="G17" s="24">
        <v>34.7900189604446</v>
      </c>
      <c r="H17" s="25">
        <v>51.1328280355684</v>
      </c>
      <c r="I17" s="95">
        <v>4.294</v>
      </c>
      <c r="J17" s="95">
        <v>4.304</v>
      </c>
      <c r="K17" s="93"/>
      <c r="L17" s="24">
        <v>20.2023888931764</v>
      </c>
      <c r="M17" s="25">
        <v>29.6925758608228</v>
      </c>
      <c r="N17" s="95">
        <v>6.813</v>
      </c>
      <c r="O17" s="95">
        <v>3.965</v>
      </c>
      <c r="P17" s="93"/>
    </row>
    <row r="18" spans="1:16" ht="14.25">
      <c r="A18" s="296" t="s">
        <v>194</v>
      </c>
      <c r="B18" s="297">
        <v>24.5128032855669</v>
      </c>
      <c r="C18" s="312">
        <v>81.8661134095304</v>
      </c>
      <c r="D18" s="299">
        <v>1.998</v>
      </c>
      <c r="E18" s="299">
        <v>3.207</v>
      </c>
      <c r="F18" s="296"/>
      <c r="G18" s="297">
        <v>15.9622835087867</v>
      </c>
      <c r="H18" s="312">
        <v>53.3096968462531</v>
      </c>
      <c r="I18" s="299">
        <v>4.042</v>
      </c>
      <c r="J18" s="299">
        <v>4.223</v>
      </c>
      <c r="K18" s="296"/>
      <c r="L18" s="297">
        <v>7.30139115671913</v>
      </c>
      <c r="M18" s="312">
        <v>24.384665822177</v>
      </c>
      <c r="N18" s="299">
        <v>7.981</v>
      </c>
      <c r="O18" s="299">
        <v>3.815</v>
      </c>
      <c r="P18" s="296"/>
    </row>
    <row r="19" spans="1:16" ht="14.25">
      <c r="A19" s="93" t="s">
        <v>85</v>
      </c>
      <c r="B19" s="24">
        <v>677.808664859494</v>
      </c>
      <c r="C19" s="25">
        <v>72.4341643925079</v>
      </c>
      <c r="D19" s="95">
        <v>2.002</v>
      </c>
      <c r="E19" s="95">
        <v>2.842</v>
      </c>
      <c r="F19" s="93"/>
      <c r="G19" s="24">
        <v>422.014044757088</v>
      </c>
      <c r="H19" s="25">
        <v>45.0986189446526</v>
      </c>
      <c r="I19" s="95">
        <v>3.546</v>
      </c>
      <c r="J19" s="95">
        <v>3.134</v>
      </c>
      <c r="K19" s="93"/>
      <c r="L19" s="24">
        <v>170.405043636219</v>
      </c>
      <c r="M19" s="25">
        <v>18.2103705425734</v>
      </c>
      <c r="N19" s="95">
        <v>7.552</v>
      </c>
      <c r="O19" s="95">
        <v>2.695</v>
      </c>
      <c r="P19" s="93"/>
    </row>
    <row r="20" spans="1:16" ht="14.25">
      <c r="A20" s="296" t="s">
        <v>4</v>
      </c>
      <c r="B20" s="297">
        <v>28.8471562942143</v>
      </c>
      <c r="C20" s="312">
        <v>78.4754620804789</v>
      </c>
      <c r="D20" s="299">
        <v>2.629</v>
      </c>
      <c r="E20" s="299">
        <v>4.044</v>
      </c>
      <c r="F20" s="296"/>
      <c r="G20" s="297">
        <v>18.6806865040294</v>
      </c>
      <c r="H20" s="312">
        <v>50.8187181583057</v>
      </c>
      <c r="I20" s="299">
        <v>5.081</v>
      </c>
      <c r="J20" s="299">
        <v>5.061</v>
      </c>
      <c r="K20" s="296"/>
      <c r="L20" s="297">
        <v>10.8162053149715</v>
      </c>
      <c r="M20" s="312">
        <v>29.4242767430064</v>
      </c>
      <c r="N20" s="299">
        <v>8.521</v>
      </c>
      <c r="O20" s="299">
        <v>4.914</v>
      </c>
      <c r="P20" s="296"/>
    </row>
    <row r="21" spans="1:16" ht="14.25">
      <c r="A21" s="93" t="s">
        <v>195</v>
      </c>
      <c r="B21" s="24">
        <v>8.75828755312573</v>
      </c>
      <c r="C21" s="25">
        <v>65.9304887793882</v>
      </c>
      <c r="D21" s="95">
        <v>3.404</v>
      </c>
      <c r="E21" s="95">
        <v>4.399</v>
      </c>
      <c r="F21" s="93"/>
      <c r="G21" s="24">
        <v>5.14576958195828</v>
      </c>
      <c r="H21" s="25">
        <v>38.7362371498682</v>
      </c>
      <c r="I21" s="95">
        <v>4.629</v>
      </c>
      <c r="J21" s="95">
        <v>3.514</v>
      </c>
      <c r="K21" s="93"/>
      <c r="L21" s="24">
        <v>3.49172256192118</v>
      </c>
      <c r="M21" s="25">
        <v>26.2849299926584</v>
      </c>
      <c r="N21" s="95">
        <v>7.747</v>
      </c>
      <c r="O21" s="95">
        <v>3.991</v>
      </c>
      <c r="P21" s="93"/>
    </row>
    <row r="22" spans="1:16" ht="14.25">
      <c r="A22" s="296" t="s">
        <v>5</v>
      </c>
      <c r="B22" s="297">
        <v>16.7197961199242</v>
      </c>
      <c r="C22" s="312">
        <v>57.6499849653745</v>
      </c>
      <c r="D22" s="299">
        <v>3.947</v>
      </c>
      <c r="E22" s="299">
        <v>4.459</v>
      </c>
      <c r="F22" s="296"/>
      <c r="G22" s="297">
        <v>13.164524032538</v>
      </c>
      <c r="H22" s="312">
        <v>45.3913796022754</v>
      </c>
      <c r="I22" s="299">
        <v>5.074</v>
      </c>
      <c r="J22" s="299">
        <v>4.514</v>
      </c>
      <c r="K22" s="296"/>
      <c r="L22" s="297">
        <v>9.03714138104328</v>
      </c>
      <c r="M22" s="312">
        <v>31.160132636203</v>
      </c>
      <c r="N22" s="299">
        <v>6.814</v>
      </c>
      <c r="O22" s="299">
        <v>4.161</v>
      </c>
      <c r="P22" s="296"/>
    </row>
    <row r="23" spans="1:16" ht="14.25">
      <c r="A23" s="93" t="s">
        <v>6</v>
      </c>
      <c r="B23" s="24">
        <v>19.0952772165747</v>
      </c>
      <c r="C23" s="25">
        <v>72.787635397562</v>
      </c>
      <c r="D23" s="95">
        <v>2.283</v>
      </c>
      <c r="E23" s="95">
        <v>3.256</v>
      </c>
      <c r="F23" s="93"/>
      <c r="G23" s="24">
        <v>11.6489434766057</v>
      </c>
      <c r="H23" s="25">
        <v>44.403599954339</v>
      </c>
      <c r="I23" s="95">
        <v>4.894</v>
      </c>
      <c r="J23" s="95">
        <v>4.259</v>
      </c>
      <c r="K23" s="93"/>
      <c r="L23" s="24">
        <v>7.52567553164593</v>
      </c>
      <c r="M23" s="25">
        <v>28.6864715555074</v>
      </c>
      <c r="N23" s="95">
        <v>5.561</v>
      </c>
      <c r="O23" s="95">
        <v>3.127</v>
      </c>
      <c r="P23" s="93"/>
    </row>
    <row r="24" spans="1:16" ht="14.25">
      <c r="A24" s="296" t="s">
        <v>7</v>
      </c>
      <c r="B24" s="297">
        <v>29.2266316721044</v>
      </c>
      <c r="C24" s="312">
        <v>76.7393726649456</v>
      </c>
      <c r="D24" s="299">
        <v>2.399</v>
      </c>
      <c r="E24" s="299">
        <v>3.608</v>
      </c>
      <c r="F24" s="296"/>
      <c r="G24" s="297">
        <v>19.5474800406075</v>
      </c>
      <c r="H24" s="312">
        <v>51.3251534534001</v>
      </c>
      <c r="I24" s="299">
        <v>3.831</v>
      </c>
      <c r="J24" s="299">
        <v>3.854</v>
      </c>
      <c r="K24" s="296"/>
      <c r="L24" s="297">
        <v>14.2041916521864</v>
      </c>
      <c r="M24" s="312">
        <v>37.2954628788722</v>
      </c>
      <c r="N24" s="299">
        <v>4.971</v>
      </c>
      <c r="O24" s="299">
        <v>3.633</v>
      </c>
      <c r="P24" s="296"/>
    </row>
    <row r="25" spans="1:16" ht="14.25">
      <c r="A25" s="93" t="s">
        <v>8</v>
      </c>
      <c r="B25" s="24">
        <v>11.5923738964736</v>
      </c>
      <c r="C25" s="25">
        <v>73.0198002027687</v>
      </c>
      <c r="D25" s="95">
        <v>3.508</v>
      </c>
      <c r="E25" s="95">
        <v>5.021</v>
      </c>
      <c r="F25" s="93"/>
      <c r="G25" s="24">
        <v>7.54686500975025</v>
      </c>
      <c r="H25" s="25">
        <v>47.5373361910682</v>
      </c>
      <c r="I25" s="95">
        <v>5.871</v>
      </c>
      <c r="J25" s="95">
        <v>5.47</v>
      </c>
      <c r="K25" s="93"/>
      <c r="L25" s="24">
        <v>5.01213920382332</v>
      </c>
      <c r="M25" s="25">
        <v>31.5712214357557</v>
      </c>
      <c r="N25" s="95">
        <v>8.64</v>
      </c>
      <c r="O25" s="95">
        <v>5.347</v>
      </c>
      <c r="P25" s="93"/>
    </row>
    <row r="26" spans="1:16" ht="14.25">
      <c r="A26" s="296" t="s">
        <v>196</v>
      </c>
      <c r="B26" s="297">
        <v>45.1522626516041</v>
      </c>
      <c r="C26" s="312">
        <v>75.9180803433109</v>
      </c>
      <c r="D26" s="299">
        <v>1.849</v>
      </c>
      <c r="E26" s="299">
        <v>2.752</v>
      </c>
      <c r="F26" s="296"/>
      <c r="G26" s="297">
        <v>27.9499492846134</v>
      </c>
      <c r="H26" s="312">
        <v>46.9944665177341</v>
      </c>
      <c r="I26" s="299">
        <v>3.875</v>
      </c>
      <c r="J26" s="299">
        <v>3.569</v>
      </c>
      <c r="K26" s="296"/>
      <c r="L26" s="297">
        <v>15.1817678247202</v>
      </c>
      <c r="M26" s="312">
        <v>25.5263103504659</v>
      </c>
      <c r="N26" s="299">
        <v>6.888</v>
      </c>
      <c r="O26" s="299">
        <v>3.446</v>
      </c>
      <c r="P26" s="296"/>
    </row>
    <row r="27" spans="1:16" ht="14.25">
      <c r="A27" s="93" t="s">
        <v>215</v>
      </c>
      <c r="B27" s="24">
        <v>2.98771139420736</v>
      </c>
      <c r="C27" s="25">
        <v>76.8263993181096</v>
      </c>
      <c r="D27" s="95">
        <v>3.763</v>
      </c>
      <c r="E27" s="95">
        <v>5.666</v>
      </c>
      <c r="F27" s="93"/>
      <c r="G27" s="24">
        <v>1.8729736364876</v>
      </c>
      <c r="H27" s="25">
        <v>48.1618876535641</v>
      </c>
      <c r="I27" s="95">
        <v>6.426</v>
      </c>
      <c r="J27" s="95">
        <v>6.066</v>
      </c>
      <c r="K27" s="93"/>
      <c r="L27" s="24">
        <v>1.00006901774757</v>
      </c>
      <c r="M27" s="25">
        <v>25.7159047731676</v>
      </c>
      <c r="N27" s="95">
        <v>10.661</v>
      </c>
      <c r="O27" s="95">
        <v>5.374</v>
      </c>
      <c r="P27" s="93"/>
    </row>
    <row r="28" spans="1:16" ht="14.25">
      <c r="A28" s="296" t="s">
        <v>9</v>
      </c>
      <c r="B28" s="297">
        <v>16.8013441730953</v>
      </c>
      <c r="C28" s="312">
        <v>71.5822009944194</v>
      </c>
      <c r="D28" s="299">
        <v>2.586</v>
      </c>
      <c r="E28" s="299">
        <v>3.629</v>
      </c>
      <c r="F28" s="296"/>
      <c r="G28" s="297">
        <v>12.057362250618</v>
      </c>
      <c r="H28" s="312">
        <v>51.370445078339</v>
      </c>
      <c r="I28" s="299">
        <v>4.087</v>
      </c>
      <c r="J28" s="299">
        <v>4.116</v>
      </c>
      <c r="K28" s="296"/>
      <c r="L28" s="297">
        <v>8.86037948568201</v>
      </c>
      <c r="M28" s="312">
        <v>37.7496858999272</v>
      </c>
      <c r="N28" s="299">
        <v>5.589</v>
      </c>
      <c r="O28" s="299">
        <v>4.135</v>
      </c>
      <c r="P28" s="296"/>
    </row>
    <row r="29" spans="1:16" ht="14.25">
      <c r="A29" s="93" t="s">
        <v>197</v>
      </c>
      <c r="B29" s="24">
        <v>6.86278349441697</v>
      </c>
      <c r="C29" s="25">
        <v>85.4450931230217</v>
      </c>
      <c r="D29" s="95">
        <v>1.669</v>
      </c>
      <c r="E29" s="95">
        <v>2.794</v>
      </c>
      <c r="F29" s="93"/>
      <c r="G29" s="24">
        <v>3.76191193899744</v>
      </c>
      <c r="H29" s="25">
        <v>46.837688557382</v>
      </c>
      <c r="I29" s="95">
        <v>4.56</v>
      </c>
      <c r="J29" s="95">
        <v>4.186</v>
      </c>
      <c r="K29" s="93"/>
      <c r="L29" s="24">
        <v>2.56069003908646</v>
      </c>
      <c r="M29" s="25">
        <v>31.881874027781</v>
      </c>
      <c r="N29" s="95">
        <v>7.994</v>
      </c>
      <c r="O29" s="95">
        <v>4.996</v>
      </c>
      <c r="P29" s="93"/>
    </row>
    <row r="30" spans="1:16" ht="14.25">
      <c r="A30" s="296" t="s">
        <v>10</v>
      </c>
      <c r="B30" s="297">
        <v>11.9675475156959</v>
      </c>
      <c r="C30" s="312">
        <v>74.1762134125568</v>
      </c>
      <c r="D30" s="299">
        <v>3.178</v>
      </c>
      <c r="E30" s="299">
        <v>4.62</v>
      </c>
      <c r="F30" s="296"/>
      <c r="G30" s="297">
        <v>8.02918908704906</v>
      </c>
      <c r="H30" s="312">
        <v>49.7658223181987</v>
      </c>
      <c r="I30" s="299">
        <v>5.382</v>
      </c>
      <c r="J30" s="299">
        <v>5.249</v>
      </c>
      <c r="K30" s="296"/>
      <c r="L30" s="297">
        <v>5.51017237546396</v>
      </c>
      <c r="M30" s="312">
        <v>34.1526717588823</v>
      </c>
      <c r="N30" s="299">
        <v>7.964</v>
      </c>
      <c r="O30" s="299">
        <v>5.331</v>
      </c>
      <c r="P30" s="296"/>
    </row>
    <row r="31" spans="1:16" ht="14.25">
      <c r="A31" s="93" t="s">
        <v>11</v>
      </c>
      <c r="B31" s="24">
        <v>33.49764646621</v>
      </c>
      <c r="C31" s="25">
        <v>79.0799800100371</v>
      </c>
      <c r="D31" s="95">
        <v>1.866</v>
      </c>
      <c r="E31" s="95">
        <v>2.892</v>
      </c>
      <c r="F31" s="93"/>
      <c r="G31" s="24">
        <v>16.346571635228</v>
      </c>
      <c r="H31" s="25">
        <v>38.5903696085167</v>
      </c>
      <c r="I31" s="95">
        <v>4.918</v>
      </c>
      <c r="J31" s="95">
        <v>3.72</v>
      </c>
      <c r="K31" s="93"/>
      <c r="L31" s="24">
        <v>11.6672373381309</v>
      </c>
      <c r="M31" s="25">
        <v>27.5435737374101</v>
      </c>
      <c r="N31" s="95">
        <v>6.375</v>
      </c>
      <c r="O31" s="95">
        <v>3.441</v>
      </c>
      <c r="P31" s="93"/>
    </row>
    <row r="32" spans="1:16" ht="14.25">
      <c r="A32" s="296" t="s">
        <v>12</v>
      </c>
      <c r="B32" s="297">
        <v>35.7641101221588</v>
      </c>
      <c r="C32" s="312">
        <v>71.4325752663347</v>
      </c>
      <c r="D32" s="299">
        <v>1.93</v>
      </c>
      <c r="E32" s="299">
        <v>2.702</v>
      </c>
      <c r="F32" s="296"/>
      <c r="G32" s="297">
        <v>24.8511638973538</v>
      </c>
      <c r="H32" s="312">
        <v>49.6358676195294</v>
      </c>
      <c r="I32" s="299">
        <v>2.88</v>
      </c>
      <c r="J32" s="299">
        <v>2.802</v>
      </c>
      <c r="K32" s="296"/>
      <c r="L32" s="297">
        <v>17.4059370468534</v>
      </c>
      <c r="M32" s="312">
        <v>34.7653249006769</v>
      </c>
      <c r="N32" s="299">
        <v>4.177</v>
      </c>
      <c r="O32" s="299">
        <v>2.846</v>
      </c>
      <c r="P32" s="296"/>
    </row>
    <row r="33" spans="1:16" ht="14.25">
      <c r="A33" s="93" t="s">
        <v>13</v>
      </c>
      <c r="B33" s="24">
        <v>27.9402930670602</v>
      </c>
      <c r="C33" s="25">
        <v>64.4170601518529</v>
      </c>
      <c r="D33" s="95">
        <v>3.084</v>
      </c>
      <c r="E33" s="95">
        <v>3.894</v>
      </c>
      <c r="F33" s="93"/>
      <c r="G33" s="24">
        <v>16.5449329857701</v>
      </c>
      <c r="H33" s="25">
        <v>38.1447660836889</v>
      </c>
      <c r="I33" s="95">
        <v>5.604</v>
      </c>
      <c r="J33" s="95">
        <v>4.19</v>
      </c>
      <c r="K33" s="93"/>
      <c r="L33" s="24">
        <v>9.69395406427887</v>
      </c>
      <c r="M33" s="25">
        <v>22.3496589877987</v>
      </c>
      <c r="N33" s="95">
        <v>8.473</v>
      </c>
      <c r="O33" s="95">
        <v>3.712</v>
      </c>
      <c r="P33" s="93"/>
    </row>
    <row r="34" spans="1:16" ht="14.25">
      <c r="A34" s="296" t="s">
        <v>14</v>
      </c>
      <c r="B34" s="297">
        <v>11.2294617066267</v>
      </c>
      <c r="C34" s="312">
        <v>62.6251733023878</v>
      </c>
      <c r="D34" s="299">
        <v>3.236</v>
      </c>
      <c r="E34" s="299">
        <v>3.972</v>
      </c>
      <c r="F34" s="296"/>
      <c r="G34" s="297">
        <v>7.85900809046942</v>
      </c>
      <c r="H34" s="312">
        <v>43.8286140964422</v>
      </c>
      <c r="I34" s="299">
        <v>5.304</v>
      </c>
      <c r="J34" s="299">
        <v>4.556</v>
      </c>
      <c r="K34" s="296"/>
      <c r="L34" s="297">
        <v>5.70996929423456</v>
      </c>
      <c r="M34" s="312">
        <v>31.8437184207801</v>
      </c>
      <c r="N34" s="299">
        <v>6.74</v>
      </c>
      <c r="O34" s="299">
        <v>4.207</v>
      </c>
      <c r="P34" s="296"/>
    </row>
    <row r="35" spans="1:16" ht="14.25">
      <c r="A35" s="93" t="s">
        <v>15</v>
      </c>
      <c r="B35" s="24">
        <v>15.705158998515</v>
      </c>
      <c r="C35" s="25">
        <v>68.2878089924565</v>
      </c>
      <c r="D35" s="95">
        <v>3.188</v>
      </c>
      <c r="E35" s="95">
        <v>4.267</v>
      </c>
      <c r="F35" s="93"/>
      <c r="G35" s="24">
        <v>9.65304655252516</v>
      </c>
      <c r="H35" s="25">
        <v>41.9725390386979</v>
      </c>
      <c r="I35" s="95">
        <v>6.004</v>
      </c>
      <c r="J35" s="95">
        <v>4.939</v>
      </c>
      <c r="K35" s="93"/>
      <c r="L35" s="24">
        <v>6.23569057468965</v>
      </c>
      <c r="M35" s="25">
        <v>27.1134884365533</v>
      </c>
      <c r="N35" s="95">
        <v>8.129</v>
      </c>
      <c r="O35" s="95">
        <v>4.32</v>
      </c>
      <c r="P35" s="93"/>
    </row>
    <row r="36" spans="1:16" ht="14.25">
      <c r="A36" s="296" t="s">
        <v>16</v>
      </c>
      <c r="B36" s="297">
        <v>14.0212839808637</v>
      </c>
      <c r="C36" s="312">
        <v>64.6561353816427</v>
      </c>
      <c r="D36" s="299">
        <v>4.724</v>
      </c>
      <c r="E36" s="299">
        <v>5.987</v>
      </c>
      <c r="F36" s="296"/>
      <c r="G36" s="297">
        <v>9.2455438006527</v>
      </c>
      <c r="H36" s="312">
        <v>42.6338367062362</v>
      </c>
      <c r="I36" s="299">
        <v>6.558</v>
      </c>
      <c r="J36" s="299">
        <v>5.48</v>
      </c>
      <c r="K36" s="296"/>
      <c r="L36" s="297">
        <v>5.67145790006767</v>
      </c>
      <c r="M36" s="312">
        <v>26.1527082896637</v>
      </c>
      <c r="N36" s="299">
        <v>9.641</v>
      </c>
      <c r="O36" s="299">
        <v>4.942</v>
      </c>
      <c r="P36" s="296"/>
    </row>
    <row r="37" spans="1:16" ht="14.25">
      <c r="A37" s="93" t="s">
        <v>17</v>
      </c>
      <c r="B37" s="24">
        <v>9.8276265486175</v>
      </c>
      <c r="C37" s="25">
        <v>76.3358737364585</v>
      </c>
      <c r="D37" s="95">
        <v>2.5</v>
      </c>
      <c r="E37" s="95">
        <v>3.74</v>
      </c>
      <c r="F37" s="93"/>
      <c r="G37" s="24">
        <v>6.95369984439332</v>
      </c>
      <c r="H37" s="25">
        <v>54.0127110749351</v>
      </c>
      <c r="I37" s="95">
        <v>4.605</v>
      </c>
      <c r="J37" s="95">
        <v>4.875</v>
      </c>
      <c r="K37" s="93"/>
      <c r="L37" s="24">
        <v>4.66577066986362</v>
      </c>
      <c r="M37" s="25">
        <v>36.2412713767684</v>
      </c>
      <c r="N37" s="95">
        <v>6.676</v>
      </c>
      <c r="O37" s="95">
        <v>4.742</v>
      </c>
      <c r="P37" s="93"/>
    </row>
    <row r="38" spans="1:16" s="84" customFormat="1" ht="14.25">
      <c r="A38" s="296" t="s">
        <v>18</v>
      </c>
      <c r="B38" s="297">
        <v>24.9767347747155</v>
      </c>
      <c r="C38" s="312">
        <v>67.2197474533772</v>
      </c>
      <c r="D38" s="299">
        <v>2.986</v>
      </c>
      <c r="E38" s="299">
        <v>3.934</v>
      </c>
      <c r="F38" s="296"/>
      <c r="G38" s="297">
        <v>17.2406535709646</v>
      </c>
      <c r="H38" s="312">
        <v>46.3996751146431</v>
      </c>
      <c r="I38" s="299">
        <v>4.879</v>
      </c>
      <c r="J38" s="299">
        <v>4.437</v>
      </c>
      <c r="K38" s="296"/>
      <c r="L38" s="297">
        <v>9.45234711436045</v>
      </c>
      <c r="M38" s="312">
        <v>25.4390492432254</v>
      </c>
      <c r="N38" s="299">
        <v>7.496</v>
      </c>
      <c r="O38" s="299">
        <v>3.738</v>
      </c>
      <c r="P38" s="296"/>
    </row>
    <row r="39" spans="1:16" s="84" customFormat="1" ht="14.25">
      <c r="A39" s="93" t="s">
        <v>88</v>
      </c>
      <c r="B39" s="24">
        <v>97.4038177656977</v>
      </c>
      <c r="C39" s="25">
        <v>67.170500553389</v>
      </c>
      <c r="D39" s="95">
        <v>3.042</v>
      </c>
      <c r="E39" s="95">
        <v>4.005</v>
      </c>
      <c r="F39" s="93"/>
      <c r="G39" s="24">
        <v>55.3099547074884</v>
      </c>
      <c r="H39" s="25">
        <v>38.1422148382734</v>
      </c>
      <c r="I39" s="95">
        <v>5.089</v>
      </c>
      <c r="J39" s="95">
        <v>3.804</v>
      </c>
      <c r="K39" s="93"/>
      <c r="L39" s="24">
        <v>37.8505800460206</v>
      </c>
      <c r="M39" s="25">
        <v>26.1020816868093</v>
      </c>
      <c r="N39" s="95">
        <v>7.499</v>
      </c>
      <c r="O39" s="95">
        <v>3.837</v>
      </c>
      <c r="P39" s="93"/>
    </row>
    <row r="40" spans="1:16" s="84" customFormat="1" ht="14.25">
      <c r="A40" s="296" t="s">
        <v>198</v>
      </c>
      <c r="B40" s="297">
        <v>3.49208162542036</v>
      </c>
      <c r="C40" s="312">
        <v>64.6655461100849</v>
      </c>
      <c r="D40" s="299">
        <v>5.889</v>
      </c>
      <c r="E40" s="299">
        <v>7.464</v>
      </c>
      <c r="F40" s="296"/>
      <c r="G40" s="297">
        <v>2.2001884936228</v>
      </c>
      <c r="H40" s="312">
        <v>40.7425729827026</v>
      </c>
      <c r="I40" s="299">
        <v>9.1</v>
      </c>
      <c r="J40" s="299">
        <v>7.267</v>
      </c>
      <c r="K40" s="296"/>
      <c r="L40" s="297">
        <v>1.38441690740169</v>
      </c>
      <c r="M40" s="312">
        <v>25.6363066399941</v>
      </c>
      <c r="N40" s="299">
        <v>11.938</v>
      </c>
      <c r="O40" s="299">
        <v>5.999</v>
      </c>
      <c r="P40" s="296"/>
    </row>
    <row r="41" spans="1:16" s="84" customFormat="1" ht="14.25">
      <c r="A41" s="93" t="s">
        <v>199</v>
      </c>
      <c r="B41" s="24">
        <v>11.9066054884706</v>
      </c>
      <c r="C41" s="25">
        <v>65.0622320295983</v>
      </c>
      <c r="D41" s="95">
        <v>3.584</v>
      </c>
      <c r="E41" s="95">
        <v>4.571</v>
      </c>
      <c r="F41" s="93"/>
      <c r="G41" s="24">
        <v>8.56263122198674</v>
      </c>
      <c r="H41" s="25">
        <v>46.7894816779004</v>
      </c>
      <c r="I41" s="95">
        <v>4.962</v>
      </c>
      <c r="J41" s="95">
        <v>4.55</v>
      </c>
      <c r="K41" s="93"/>
      <c r="L41" s="24">
        <v>5.03417114263577</v>
      </c>
      <c r="M41" s="25">
        <v>27.5086305056495</v>
      </c>
      <c r="N41" s="95">
        <v>8.024</v>
      </c>
      <c r="O41" s="95">
        <v>4.326</v>
      </c>
      <c r="P41" s="93"/>
    </row>
    <row r="42" spans="1:16" s="84" customFormat="1" ht="14.25">
      <c r="A42" s="296" t="s">
        <v>200</v>
      </c>
      <c r="B42" s="297">
        <v>3.83633460757338</v>
      </c>
      <c r="C42" s="312">
        <v>67.5402036351516</v>
      </c>
      <c r="D42" s="299">
        <v>4.637</v>
      </c>
      <c r="E42" s="299">
        <v>6.138</v>
      </c>
      <c r="F42" s="296"/>
      <c r="G42" s="297">
        <v>2.00895609611753</v>
      </c>
      <c r="H42" s="312">
        <v>35.3684747826737</v>
      </c>
      <c r="I42" s="299">
        <v>9.819</v>
      </c>
      <c r="J42" s="299">
        <v>6.807</v>
      </c>
      <c r="K42" s="296"/>
      <c r="L42" s="297">
        <v>1.28328314176366</v>
      </c>
      <c r="M42" s="312">
        <v>22.5927124670439</v>
      </c>
      <c r="N42" s="299">
        <v>12.997</v>
      </c>
      <c r="O42" s="299">
        <v>5.755</v>
      </c>
      <c r="P42" s="296"/>
    </row>
    <row r="43" spans="1:16" s="84" customFormat="1" ht="14.25">
      <c r="A43" s="98" t="s">
        <v>19</v>
      </c>
      <c r="B43" s="51">
        <v>0.0910421898475042</v>
      </c>
      <c r="C43" s="64">
        <v>55.9080166224027</v>
      </c>
      <c r="D43" s="100">
        <v>24.525</v>
      </c>
      <c r="E43" s="100">
        <v>26.874</v>
      </c>
      <c r="F43" s="101"/>
      <c r="G43" s="51">
        <v>0.0567715513986932</v>
      </c>
      <c r="H43" s="64">
        <v>34.8627910268213</v>
      </c>
      <c r="I43" s="100">
        <v>28.697</v>
      </c>
      <c r="J43" s="100">
        <v>19.609</v>
      </c>
      <c r="K43" s="101"/>
      <c r="L43" s="51">
        <v>0.0780656406829623</v>
      </c>
      <c r="M43" s="64">
        <v>47.9392591967759</v>
      </c>
      <c r="N43" s="100">
        <v>21.779</v>
      </c>
      <c r="O43" s="100">
        <v>20.464</v>
      </c>
      <c r="P43" s="101"/>
    </row>
    <row r="44" spans="1:11" s="115" customFormat="1" ht="14.25">
      <c r="A44" s="77" t="s">
        <v>289</v>
      </c>
      <c r="H44" s="96"/>
      <c r="I44" s="96"/>
      <c r="J44" s="96"/>
      <c r="K44" s="96"/>
    </row>
    <row r="45" spans="1:19" s="292" customFormat="1" ht="16.5" customHeight="1">
      <c r="A45" s="447" t="s">
        <v>304</v>
      </c>
      <c r="B45" s="448"/>
      <c r="C45" s="448"/>
      <c r="D45" s="448"/>
      <c r="E45" s="448"/>
      <c r="F45" s="448"/>
      <c r="G45" s="448"/>
      <c r="H45" s="448"/>
      <c r="I45" s="448"/>
      <c r="J45" s="448"/>
      <c r="K45" s="448"/>
      <c r="L45" s="448"/>
      <c r="M45" s="448"/>
      <c r="N45" s="448"/>
      <c r="O45" s="448"/>
      <c r="P45" s="448"/>
      <c r="Q45" s="448"/>
      <c r="R45" s="448"/>
      <c r="S45" s="448"/>
    </row>
    <row r="46" spans="1:15" s="84" customFormat="1" ht="14.25">
      <c r="A46" s="77" t="s">
        <v>279</v>
      </c>
      <c r="B46" s="131"/>
      <c r="F46" s="96"/>
      <c r="G46" s="131"/>
      <c r="H46" s="96"/>
      <c r="I46" s="96"/>
      <c r="J46" s="96"/>
      <c r="M46" s="172"/>
      <c r="N46" s="172"/>
      <c r="O46" s="172"/>
    </row>
    <row r="47" spans="1:5" s="84" customFormat="1" ht="14.25">
      <c r="A47" s="173" t="s">
        <v>278</v>
      </c>
      <c r="B47" s="96"/>
      <c r="C47" s="131"/>
      <c r="D47" s="131"/>
      <c r="E47" s="131"/>
    </row>
    <row r="48" spans="1:16" s="84" customFormat="1" ht="14.25">
      <c r="A48" s="112" t="s">
        <v>276</v>
      </c>
      <c r="B48" s="96"/>
      <c r="C48" s="131"/>
      <c r="D48" s="131"/>
      <c r="E48" s="131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1:16" ht="36.75" customHeight="1">
      <c r="A49" s="448" t="s">
        <v>288</v>
      </c>
      <c r="B49" s="448"/>
      <c r="C49" s="448"/>
      <c r="D49" s="448"/>
      <c r="E49" s="448"/>
      <c r="F49" s="448"/>
      <c r="G49" s="448"/>
      <c r="H49" s="448"/>
      <c r="I49" s="448"/>
      <c r="J49" s="293"/>
      <c r="K49" s="293"/>
      <c r="L49" s="293"/>
      <c r="M49" s="293"/>
      <c r="N49" s="293"/>
      <c r="O49" s="294"/>
      <c r="P49" s="294"/>
    </row>
    <row r="50" spans="1:16" s="84" customFormat="1" ht="14.25">
      <c r="A50" s="113" t="s">
        <v>287</v>
      </c>
      <c r="B50" s="96"/>
      <c r="C50" s="131"/>
      <c r="D50" s="131"/>
      <c r="E50" s="131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2:16" s="84" customFormat="1" ht="14.25">
      <c r="B51" s="96"/>
      <c r="C51" s="131"/>
      <c r="D51" s="131"/>
      <c r="E51" s="131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2:16" s="84" customFormat="1" ht="14.25">
      <c r="B52" s="96"/>
      <c r="C52" s="131"/>
      <c r="D52" s="131"/>
      <c r="E52" s="131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1:16" s="84" customFormat="1" ht="14.25">
      <c r="A53" s="132"/>
      <c r="B53" s="96"/>
      <c r="C53" s="131"/>
      <c r="D53" s="131"/>
      <c r="E53" s="131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3:16" s="84" customFormat="1" ht="14.25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3:16" s="84" customFormat="1" ht="14.25"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3:16" s="84" customFormat="1" ht="14.25"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1:16" s="84" customFormat="1" ht="14.25">
      <c r="A57" s="3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</sheetData>
  <sheetProtection/>
  <mergeCells count="11">
    <mergeCell ref="L13:O13"/>
    <mergeCell ref="A6:U7"/>
    <mergeCell ref="A8:U8"/>
    <mergeCell ref="A9:U9"/>
    <mergeCell ref="A10:U10"/>
    <mergeCell ref="A49:I49"/>
    <mergeCell ref="A45:S45"/>
    <mergeCell ref="A11:U11"/>
    <mergeCell ref="A13:A14"/>
    <mergeCell ref="B13:E13"/>
    <mergeCell ref="G13:J13"/>
  </mergeCells>
  <conditionalFormatting sqref="I45">
    <cfRule type="cellIs" priority="1" dxfId="16" operator="greaterThan">
      <formula>"14.9"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5"/>
  <sheetViews>
    <sheetView showGridLines="0" zoomScale="80" zoomScaleNormal="80" zoomScalePageLayoutView="0" workbookViewId="0" topLeftCell="A7">
      <selection activeCell="R16" sqref="R16:U16"/>
    </sheetView>
  </sheetViews>
  <sheetFormatPr defaultColWidth="13.28125" defaultRowHeight="15"/>
  <cols>
    <col min="1" max="1" width="24.00390625" style="3" customWidth="1"/>
    <col min="2" max="2" width="3.140625" style="3" customWidth="1"/>
    <col min="3" max="3" width="8.140625" style="3" customWidth="1"/>
    <col min="4" max="6" width="7.57421875" style="3" customWidth="1"/>
    <col min="7" max="7" width="3.140625" style="3" customWidth="1"/>
    <col min="8" max="8" width="10.28125" style="3" customWidth="1"/>
    <col min="9" max="10" width="7.57421875" style="3" customWidth="1"/>
    <col min="11" max="11" width="7.140625" style="3" customWidth="1"/>
    <col min="12" max="12" width="3.140625" style="3" customWidth="1"/>
    <col min="13" max="13" width="11.421875" style="3" customWidth="1"/>
    <col min="14" max="14" width="9.8515625" style="3" customWidth="1"/>
    <col min="15" max="15" width="8.7109375" style="3" customWidth="1"/>
    <col min="16" max="16" width="9.57421875" style="3" customWidth="1"/>
    <col min="17" max="17" width="3.140625" style="3" customWidth="1"/>
    <col min="18" max="19" width="11.421875" style="3" customWidth="1"/>
    <col min="20" max="20" width="8.8515625" style="3" customWidth="1"/>
    <col min="21" max="21" width="9.57421875" style="3" customWidth="1"/>
    <col min="22" max="22" width="2.140625" style="3" customWidth="1"/>
    <col min="23" max="23" width="9.7109375" style="3" customWidth="1"/>
    <col min="24" max="25" width="8.57421875" style="3" customWidth="1"/>
    <col min="26" max="26" width="9.00390625" style="3" customWidth="1"/>
    <col min="27" max="215" width="11.421875" style="3" customWidth="1"/>
    <col min="216" max="216" width="8.421875" style="3" customWidth="1"/>
    <col min="217" max="217" width="16.140625" style="3" customWidth="1"/>
    <col min="218" max="218" width="10.28125" style="3" customWidth="1"/>
    <col min="219" max="220" width="12.7109375" style="3" customWidth="1"/>
    <col min="221" max="222" width="9.8515625" style="3" customWidth="1"/>
    <col min="223" max="224" width="8.140625" style="3" customWidth="1"/>
    <col min="225" max="226" width="10.421875" style="3" customWidth="1"/>
    <col min="227" max="16384" width="13.28125" style="3" customWidth="1"/>
  </cols>
  <sheetData>
    <row r="1" spans="1:27" ht="12.7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12.7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</row>
    <row r="3" spans="1:27" ht="12.7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</row>
    <row r="4" spans="1:27" ht="12.7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</row>
    <row r="5" spans="1:27" ht="12.7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</row>
    <row r="6" spans="1:27" s="84" customFormat="1" ht="12.75" customHeight="1">
      <c r="A6" s="442" t="s">
        <v>277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2"/>
      <c r="X6" s="442"/>
      <c r="Y6" s="442"/>
      <c r="Z6" s="442"/>
      <c r="AA6" s="115"/>
    </row>
    <row r="7" spans="1:27" s="84" customFormat="1" ht="12.75" customHeight="1">
      <c r="A7" s="442"/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2"/>
      <c r="W7" s="442"/>
      <c r="X7" s="442"/>
      <c r="Y7" s="442"/>
      <c r="Z7" s="442"/>
      <c r="AA7" s="115"/>
    </row>
    <row r="8" spans="1:27" s="84" customFormat="1" ht="12.75" customHeight="1">
      <c r="A8" s="443" t="s">
        <v>42</v>
      </c>
      <c r="B8" s="444" t="s">
        <v>42</v>
      </c>
      <c r="C8" s="444" t="s">
        <v>42</v>
      </c>
      <c r="D8" s="444" t="s">
        <v>42</v>
      </c>
      <c r="E8" s="444"/>
      <c r="F8" s="444" t="s">
        <v>42</v>
      </c>
      <c r="G8" s="444" t="s">
        <v>42</v>
      </c>
      <c r="H8" s="444" t="s">
        <v>42</v>
      </c>
      <c r="I8" s="444" t="s">
        <v>42</v>
      </c>
      <c r="J8" s="444"/>
      <c r="K8" s="444" t="s">
        <v>42</v>
      </c>
      <c r="L8" s="444" t="s">
        <v>42</v>
      </c>
      <c r="M8" s="444" t="s">
        <v>42</v>
      </c>
      <c r="N8" s="444" t="s">
        <v>42</v>
      </c>
      <c r="O8" s="444"/>
      <c r="P8" s="444" t="s">
        <v>42</v>
      </c>
      <c r="Q8" s="444" t="s">
        <v>42</v>
      </c>
      <c r="R8" s="444" t="s">
        <v>42</v>
      </c>
      <c r="S8" s="444" t="s">
        <v>42</v>
      </c>
      <c r="T8" s="444"/>
      <c r="U8" s="444" t="s">
        <v>42</v>
      </c>
      <c r="V8" s="444" t="s">
        <v>42</v>
      </c>
      <c r="W8" s="444" t="s">
        <v>42</v>
      </c>
      <c r="X8" s="444" t="s">
        <v>42</v>
      </c>
      <c r="Y8" s="444"/>
      <c r="Z8" s="444" t="s">
        <v>42</v>
      </c>
      <c r="AA8" s="115"/>
    </row>
    <row r="9" spans="1:27" s="84" customFormat="1" ht="12.75" customHeight="1">
      <c r="A9" s="443" t="s">
        <v>21</v>
      </c>
      <c r="B9" s="444" t="s">
        <v>21</v>
      </c>
      <c r="C9" s="444" t="s">
        <v>21</v>
      </c>
      <c r="D9" s="444" t="s">
        <v>21</v>
      </c>
      <c r="E9" s="444"/>
      <c r="F9" s="444" t="s">
        <v>21</v>
      </c>
      <c r="G9" s="444" t="s">
        <v>21</v>
      </c>
      <c r="H9" s="444" t="s">
        <v>21</v>
      </c>
      <c r="I9" s="444" t="s">
        <v>21</v>
      </c>
      <c r="J9" s="444"/>
      <c r="K9" s="444" t="s">
        <v>21</v>
      </c>
      <c r="L9" s="444" t="s">
        <v>21</v>
      </c>
      <c r="M9" s="444" t="s">
        <v>21</v>
      </c>
      <c r="N9" s="444" t="s">
        <v>21</v>
      </c>
      <c r="O9" s="444"/>
      <c r="P9" s="444" t="s">
        <v>21</v>
      </c>
      <c r="Q9" s="444" t="s">
        <v>21</v>
      </c>
      <c r="R9" s="444" t="s">
        <v>21</v>
      </c>
      <c r="S9" s="444" t="s">
        <v>21</v>
      </c>
      <c r="T9" s="444"/>
      <c r="U9" s="444" t="s">
        <v>21</v>
      </c>
      <c r="V9" s="444" t="s">
        <v>21</v>
      </c>
      <c r="W9" s="444" t="s">
        <v>21</v>
      </c>
      <c r="X9" s="444" t="s">
        <v>21</v>
      </c>
      <c r="Y9" s="444"/>
      <c r="Z9" s="444" t="s">
        <v>21</v>
      </c>
      <c r="AA9" s="115"/>
    </row>
    <row r="10" spans="1:27" s="84" customFormat="1" ht="12.75" customHeight="1">
      <c r="A10" s="443" t="s">
        <v>248</v>
      </c>
      <c r="B10" s="444" t="s">
        <v>248</v>
      </c>
      <c r="C10" s="444" t="s">
        <v>248</v>
      </c>
      <c r="D10" s="444" t="s">
        <v>248</v>
      </c>
      <c r="E10" s="444"/>
      <c r="F10" s="444" t="s">
        <v>248</v>
      </c>
      <c r="G10" s="444" t="s">
        <v>248</v>
      </c>
      <c r="H10" s="444" t="s">
        <v>248</v>
      </c>
      <c r="I10" s="444" t="s">
        <v>248</v>
      </c>
      <c r="J10" s="444"/>
      <c r="K10" s="444" t="s">
        <v>248</v>
      </c>
      <c r="L10" s="444" t="s">
        <v>248</v>
      </c>
      <c r="M10" s="444" t="s">
        <v>248</v>
      </c>
      <c r="N10" s="444" t="s">
        <v>248</v>
      </c>
      <c r="O10" s="444"/>
      <c r="P10" s="444" t="s">
        <v>248</v>
      </c>
      <c r="Q10" s="444" t="s">
        <v>248</v>
      </c>
      <c r="R10" s="444" t="s">
        <v>248</v>
      </c>
      <c r="S10" s="444" t="s">
        <v>248</v>
      </c>
      <c r="T10" s="444"/>
      <c r="U10" s="444" t="s">
        <v>248</v>
      </c>
      <c r="V10" s="444" t="s">
        <v>248</v>
      </c>
      <c r="W10" s="444" t="s">
        <v>248</v>
      </c>
      <c r="X10" s="444" t="s">
        <v>248</v>
      </c>
      <c r="Y10" s="444"/>
      <c r="Z10" s="444" t="s">
        <v>248</v>
      </c>
      <c r="AA10" s="115"/>
    </row>
    <row r="11" spans="1:27" s="84" customFormat="1" ht="12.75" customHeight="1">
      <c r="A11" s="445">
        <v>2016</v>
      </c>
      <c r="B11" s="446">
        <v>2016</v>
      </c>
      <c r="C11" s="446">
        <v>2016</v>
      </c>
      <c r="D11" s="446">
        <v>2016</v>
      </c>
      <c r="E11" s="446"/>
      <c r="F11" s="446">
        <v>2016</v>
      </c>
      <c r="G11" s="446">
        <v>2016</v>
      </c>
      <c r="H11" s="446">
        <v>2016</v>
      </c>
      <c r="I11" s="446">
        <v>2016</v>
      </c>
      <c r="J11" s="446"/>
      <c r="K11" s="446">
        <v>2016</v>
      </c>
      <c r="L11" s="446">
        <v>2016</v>
      </c>
      <c r="M11" s="446">
        <v>2016</v>
      </c>
      <c r="N11" s="446">
        <v>2016</v>
      </c>
      <c r="O11" s="446"/>
      <c r="P11" s="446">
        <v>2016</v>
      </c>
      <c r="Q11" s="446">
        <v>2016</v>
      </c>
      <c r="R11" s="446">
        <v>2016</v>
      </c>
      <c r="S11" s="446">
        <v>2016</v>
      </c>
      <c r="T11" s="446"/>
      <c r="U11" s="446">
        <v>2016</v>
      </c>
      <c r="V11" s="446">
        <v>2016</v>
      </c>
      <c r="W11" s="446">
        <v>2016</v>
      </c>
      <c r="X11" s="446">
        <v>2016</v>
      </c>
      <c r="Y11" s="446"/>
      <c r="Z11" s="446">
        <v>2016</v>
      </c>
      <c r="AA11" s="115"/>
    </row>
    <row r="12" spans="1:27" ht="12.7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</row>
    <row r="13" spans="1:26" ht="12.75" customHeight="1">
      <c r="A13" s="472" t="s">
        <v>0</v>
      </c>
      <c r="B13" s="17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</row>
    <row r="14" spans="1:26" ht="12.75" customHeight="1">
      <c r="A14" s="472"/>
      <c r="B14" s="46"/>
      <c r="C14" s="454" t="s">
        <v>282</v>
      </c>
      <c r="D14" s="454"/>
      <c r="E14" s="454"/>
      <c r="F14" s="454"/>
      <c r="G14" s="46"/>
      <c r="H14" s="454" t="s">
        <v>83</v>
      </c>
      <c r="I14" s="454"/>
      <c r="J14" s="454"/>
      <c r="K14" s="454"/>
      <c r="L14" s="46"/>
      <c r="M14" s="454" t="s">
        <v>231</v>
      </c>
      <c r="N14" s="454"/>
      <c r="O14" s="454"/>
      <c r="P14" s="454"/>
      <c r="Q14" s="46"/>
      <c r="R14" s="454" t="s">
        <v>79</v>
      </c>
      <c r="S14" s="454"/>
      <c r="T14" s="454"/>
      <c r="U14" s="454"/>
      <c r="V14" s="46"/>
      <c r="W14" s="473" t="s">
        <v>303</v>
      </c>
      <c r="X14" s="473"/>
      <c r="Y14" s="473"/>
      <c r="Z14" s="473"/>
    </row>
    <row r="15" spans="1:26" ht="12.75" customHeight="1">
      <c r="A15" s="472"/>
      <c r="B15" s="6"/>
      <c r="C15" s="6" t="s">
        <v>1</v>
      </c>
      <c r="D15" s="6" t="s">
        <v>2</v>
      </c>
      <c r="E15" s="6" t="s">
        <v>3</v>
      </c>
      <c r="F15" s="6" t="s">
        <v>267</v>
      </c>
      <c r="G15" s="6"/>
      <c r="H15" s="6" t="s">
        <v>1</v>
      </c>
      <c r="I15" s="6" t="s">
        <v>2</v>
      </c>
      <c r="J15" s="6" t="s">
        <v>3</v>
      </c>
      <c r="K15" s="6" t="s">
        <v>267</v>
      </c>
      <c r="L15" s="6"/>
      <c r="M15" s="6" t="s">
        <v>1</v>
      </c>
      <c r="N15" s="6" t="s">
        <v>2</v>
      </c>
      <c r="O15" s="6" t="s">
        <v>3</v>
      </c>
      <c r="P15" s="6" t="s">
        <v>267</v>
      </c>
      <c r="Q15" s="6"/>
      <c r="R15" s="6" t="s">
        <v>1</v>
      </c>
      <c r="S15" s="6" t="s">
        <v>2</v>
      </c>
      <c r="T15" s="6" t="s">
        <v>3</v>
      </c>
      <c r="U15" s="6" t="s">
        <v>267</v>
      </c>
      <c r="V15" s="6"/>
      <c r="W15" s="6" t="s">
        <v>1</v>
      </c>
      <c r="X15" s="6" t="s">
        <v>2</v>
      </c>
      <c r="Y15" s="6" t="s">
        <v>3</v>
      </c>
      <c r="Z15" s="6" t="s">
        <v>267</v>
      </c>
    </row>
    <row r="16" spans="1:26" ht="14.25">
      <c r="A16" s="123" t="s">
        <v>193</v>
      </c>
      <c r="B16" s="123"/>
      <c r="C16" s="175">
        <v>420.7332</v>
      </c>
      <c r="D16" s="176">
        <v>22.22005</v>
      </c>
      <c r="E16" s="176">
        <v>3.596</v>
      </c>
      <c r="F16" s="176">
        <v>1.566</v>
      </c>
      <c r="G16" s="123"/>
      <c r="H16" s="175">
        <v>264.3568</v>
      </c>
      <c r="I16" s="176">
        <v>13.96139</v>
      </c>
      <c r="J16" s="176">
        <v>4.093</v>
      </c>
      <c r="K16" s="176">
        <v>1.12</v>
      </c>
      <c r="L16" s="123"/>
      <c r="M16" s="175">
        <v>905.0213</v>
      </c>
      <c r="N16" s="176">
        <v>47.7966</v>
      </c>
      <c r="O16" s="176">
        <v>1.925</v>
      </c>
      <c r="P16" s="176">
        <v>1.804</v>
      </c>
      <c r="Q16" s="123"/>
      <c r="R16" s="175">
        <v>180.9745</v>
      </c>
      <c r="S16" s="176">
        <v>9.55775</v>
      </c>
      <c r="T16" s="176">
        <v>4.753</v>
      </c>
      <c r="U16" s="176">
        <v>0.89</v>
      </c>
      <c r="V16" s="123"/>
      <c r="W16" s="175">
        <v>122.3987</v>
      </c>
      <c r="X16" s="176">
        <v>6.464205</v>
      </c>
      <c r="Y16" s="176">
        <v>7.171</v>
      </c>
      <c r="Z16" s="176">
        <v>0.909</v>
      </c>
    </row>
    <row r="17" spans="1:26" ht="14.25">
      <c r="A17" s="296" t="s">
        <v>86</v>
      </c>
      <c r="B17" s="296"/>
      <c r="C17" s="336">
        <v>38.47138</v>
      </c>
      <c r="D17" s="337">
        <v>23.10555</v>
      </c>
      <c r="E17" s="337">
        <v>7.844</v>
      </c>
      <c r="F17" s="337">
        <v>3.552</v>
      </c>
      <c r="G17" s="296"/>
      <c r="H17" s="336">
        <v>17.46754</v>
      </c>
      <c r="I17" s="337">
        <v>10.49084</v>
      </c>
      <c r="J17" s="337">
        <v>13.023</v>
      </c>
      <c r="K17" s="337">
        <v>2.678</v>
      </c>
      <c r="L17" s="296"/>
      <c r="M17" s="336">
        <v>71.64982</v>
      </c>
      <c r="N17" s="337">
        <v>43.03221</v>
      </c>
      <c r="O17" s="337">
        <v>5.319</v>
      </c>
      <c r="P17" s="337">
        <v>4.486</v>
      </c>
      <c r="Q17" s="296"/>
      <c r="R17" s="336">
        <v>20.78458</v>
      </c>
      <c r="S17" s="337">
        <v>12.48302</v>
      </c>
      <c r="T17" s="337">
        <v>11.431</v>
      </c>
      <c r="U17" s="337">
        <v>2.797</v>
      </c>
      <c r="V17" s="296"/>
      <c r="W17" s="336">
        <v>18.12945</v>
      </c>
      <c r="X17" s="337">
        <v>10.88838</v>
      </c>
      <c r="Y17" s="337">
        <v>12.067</v>
      </c>
      <c r="Z17" s="337">
        <v>2.575</v>
      </c>
    </row>
    <row r="18" spans="1:26" ht="14.25">
      <c r="A18" s="93" t="s">
        <v>87</v>
      </c>
      <c r="B18" s="93"/>
      <c r="C18" s="177">
        <v>3.849255</v>
      </c>
      <c r="D18" s="95">
        <v>5.657464</v>
      </c>
      <c r="E18" s="95">
        <v>19.244</v>
      </c>
      <c r="F18" s="95">
        <v>2.134</v>
      </c>
      <c r="G18" s="93"/>
      <c r="H18" s="177">
        <v>6.514286</v>
      </c>
      <c r="I18" s="95">
        <v>9.574409</v>
      </c>
      <c r="J18" s="95">
        <v>11.608</v>
      </c>
      <c r="K18" s="95">
        <v>2.178</v>
      </c>
      <c r="L18" s="93"/>
      <c r="M18" s="177">
        <v>51.40135</v>
      </c>
      <c r="N18" s="95">
        <v>75.54743</v>
      </c>
      <c r="O18" s="95">
        <v>2.486</v>
      </c>
      <c r="P18" s="95">
        <v>3.681</v>
      </c>
      <c r="Q18" s="93"/>
      <c r="R18" s="177">
        <v>4.47731</v>
      </c>
      <c r="S18" s="95">
        <v>6.580552</v>
      </c>
      <c r="T18" s="95">
        <v>20.725</v>
      </c>
      <c r="U18" s="95">
        <v>2.673</v>
      </c>
      <c r="V18" s="93"/>
      <c r="W18" s="177">
        <v>1.796318</v>
      </c>
      <c r="X18" s="95">
        <v>2.640149</v>
      </c>
      <c r="Y18" s="95">
        <v>22.649</v>
      </c>
      <c r="Z18" s="95">
        <v>1.172</v>
      </c>
    </row>
    <row r="19" spans="1:26" ht="14.25">
      <c r="A19" s="296" t="s">
        <v>194</v>
      </c>
      <c r="B19" s="296"/>
      <c r="C19" s="336">
        <v>1.891667</v>
      </c>
      <c r="D19" s="337">
        <v>6.317655</v>
      </c>
      <c r="E19" s="337">
        <v>15.265</v>
      </c>
      <c r="F19" s="337">
        <v>1.89</v>
      </c>
      <c r="G19" s="296"/>
      <c r="H19" s="336">
        <v>2.301616</v>
      </c>
      <c r="I19" s="337">
        <v>7.686774</v>
      </c>
      <c r="J19" s="337">
        <v>14.233</v>
      </c>
      <c r="K19" s="337">
        <v>2.144</v>
      </c>
      <c r="L19" s="296"/>
      <c r="M19" s="336">
        <v>24.11129</v>
      </c>
      <c r="N19" s="337">
        <v>80.52516</v>
      </c>
      <c r="O19" s="337">
        <v>2.108</v>
      </c>
      <c r="P19" s="337">
        <v>3.327</v>
      </c>
      <c r="Q19" s="296"/>
      <c r="R19" s="336">
        <v>0.633187</v>
      </c>
      <c r="S19" s="337">
        <v>2.114672</v>
      </c>
      <c r="T19" s="337">
        <v>25.967</v>
      </c>
      <c r="U19" s="337">
        <v>1.076</v>
      </c>
      <c r="V19" s="296"/>
      <c r="W19" s="336">
        <v>1.004795</v>
      </c>
      <c r="X19" s="337">
        <v>3.355743</v>
      </c>
      <c r="Y19" s="337">
        <v>22.73</v>
      </c>
      <c r="Z19" s="337">
        <v>1.495</v>
      </c>
    </row>
    <row r="20" spans="1:26" ht="14.25">
      <c r="A20" s="93" t="s">
        <v>85</v>
      </c>
      <c r="B20" s="93"/>
      <c r="C20" s="177">
        <v>291.6301</v>
      </c>
      <c r="D20" s="95">
        <v>31.16512</v>
      </c>
      <c r="E20" s="95">
        <v>4.919</v>
      </c>
      <c r="F20" s="95">
        <v>3.005</v>
      </c>
      <c r="G20" s="93"/>
      <c r="H20" s="177">
        <v>111.0104</v>
      </c>
      <c r="I20" s="95">
        <v>11.86315</v>
      </c>
      <c r="J20" s="95">
        <v>9.069</v>
      </c>
      <c r="K20" s="95">
        <v>2.109</v>
      </c>
      <c r="L20" s="93"/>
      <c r="M20" s="177">
        <v>404.3767</v>
      </c>
      <c r="N20" s="95">
        <v>43.2138</v>
      </c>
      <c r="O20" s="95">
        <v>4.043</v>
      </c>
      <c r="P20" s="95">
        <v>3.424</v>
      </c>
      <c r="Q20" s="93"/>
      <c r="R20" s="177">
        <v>63.2491</v>
      </c>
      <c r="S20" s="95">
        <v>6.759129</v>
      </c>
      <c r="T20" s="95">
        <v>12.19</v>
      </c>
      <c r="U20" s="95">
        <v>1.615</v>
      </c>
      <c r="V20" s="93"/>
      <c r="W20" s="177">
        <v>65.49191</v>
      </c>
      <c r="X20" s="95">
        <v>6.998807</v>
      </c>
      <c r="Y20" s="95">
        <v>12.702</v>
      </c>
      <c r="Z20" s="95">
        <v>1.742</v>
      </c>
    </row>
    <row r="21" spans="1:26" ht="14.25">
      <c r="A21" s="296" t="s">
        <v>4</v>
      </c>
      <c r="B21" s="296"/>
      <c r="C21" s="336">
        <v>1.551826</v>
      </c>
      <c r="D21" s="337">
        <v>4.22157</v>
      </c>
      <c r="E21" s="337">
        <v>23.733</v>
      </c>
      <c r="F21" s="337">
        <v>1.964</v>
      </c>
      <c r="G21" s="296"/>
      <c r="H21" s="336">
        <v>4.232293</v>
      </c>
      <c r="I21" s="337">
        <v>11.51348</v>
      </c>
      <c r="J21" s="337">
        <v>15.579</v>
      </c>
      <c r="K21" s="337">
        <v>3.516</v>
      </c>
      <c r="L21" s="296"/>
      <c r="M21" s="336">
        <v>26.37083</v>
      </c>
      <c r="N21" s="337">
        <v>71.7389</v>
      </c>
      <c r="O21" s="337">
        <v>3.528</v>
      </c>
      <c r="P21" s="337">
        <v>4.961</v>
      </c>
      <c r="Q21" s="296"/>
      <c r="R21" s="336">
        <v>2.779386</v>
      </c>
      <c r="S21" s="337">
        <v>7.56101</v>
      </c>
      <c r="T21" s="337">
        <v>18.285</v>
      </c>
      <c r="U21" s="337">
        <v>2.71</v>
      </c>
      <c r="V21" s="296"/>
      <c r="W21" s="336">
        <v>1.825124</v>
      </c>
      <c r="X21" s="337">
        <v>4.965047</v>
      </c>
      <c r="Y21" s="337">
        <v>20.978</v>
      </c>
      <c r="Z21" s="337">
        <v>2.042</v>
      </c>
    </row>
    <row r="22" spans="1:26" ht="14.25">
      <c r="A22" s="93" t="s">
        <v>195</v>
      </c>
      <c r="B22" s="93"/>
      <c r="C22" s="177">
        <v>3.772952</v>
      </c>
      <c r="D22" s="95">
        <v>28.40196</v>
      </c>
      <c r="E22" s="95">
        <v>7.233</v>
      </c>
      <c r="F22" s="95">
        <v>4.027</v>
      </c>
      <c r="G22" s="93"/>
      <c r="H22" s="177">
        <v>2.052771</v>
      </c>
      <c r="I22" s="95">
        <v>15.45282</v>
      </c>
      <c r="J22" s="95">
        <v>8.945</v>
      </c>
      <c r="K22" s="95">
        <v>2.709</v>
      </c>
      <c r="L22" s="93"/>
      <c r="M22" s="177">
        <v>3.857465</v>
      </c>
      <c r="N22" s="95">
        <v>29.03816</v>
      </c>
      <c r="O22" s="95">
        <v>7.619</v>
      </c>
      <c r="P22" s="95">
        <v>4.336</v>
      </c>
      <c r="Q22" s="93"/>
      <c r="R22" s="177">
        <v>2.63437</v>
      </c>
      <c r="S22" s="95">
        <v>19.83096</v>
      </c>
      <c r="T22" s="95">
        <v>8.893</v>
      </c>
      <c r="U22" s="95">
        <v>3.457</v>
      </c>
      <c r="V22" s="93"/>
      <c r="W22" s="177">
        <v>0.966567</v>
      </c>
      <c r="X22" s="95">
        <v>7.276104</v>
      </c>
      <c r="Y22" s="95">
        <v>15.886</v>
      </c>
      <c r="Z22" s="95">
        <v>2.265</v>
      </c>
    </row>
    <row r="23" spans="1:26" ht="14.25">
      <c r="A23" s="296" t="s">
        <v>5</v>
      </c>
      <c r="B23" s="296"/>
      <c r="C23" s="336">
        <v>4.266661</v>
      </c>
      <c r="D23" s="337">
        <v>14.71148</v>
      </c>
      <c r="E23" s="337">
        <v>10.748</v>
      </c>
      <c r="F23" s="337">
        <v>3.099</v>
      </c>
      <c r="G23" s="296"/>
      <c r="H23" s="336">
        <v>5.165689</v>
      </c>
      <c r="I23" s="337">
        <v>17.81134</v>
      </c>
      <c r="J23" s="337">
        <v>9.93</v>
      </c>
      <c r="K23" s="337">
        <v>3.466</v>
      </c>
      <c r="L23" s="296"/>
      <c r="M23" s="336">
        <v>13.24303</v>
      </c>
      <c r="N23" s="337">
        <v>45.66206</v>
      </c>
      <c r="O23" s="337">
        <v>4.977</v>
      </c>
      <c r="P23" s="337">
        <v>4.454</v>
      </c>
      <c r="Q23" s="296"/>
      <c r="R23" s="336">
        <v>4.797344</v>
      </c>
      <c r="S23" s="337">
        <v>16.54128</v>
      </c>
      <c r="T23" s="337">
        <v>10.407</v>
      </c>
      <c r="U23" s="337">
        <v>3.374</v>
      </c>
      <c r="V23" s="296"/>
      <c r="W23" s="336">
        <v>1.529536</v>
      </c>
      <c r="X23" s="337">
        <v>5.273852</v>
      </c>
      <c r="Y23" s="337">
        <v>18.877</v>
      </c>
      <c r="Z23" s="337">
        <v>1.951</v>
      </c>
    </row>
    <row r="24" spans="1:26" ht="14.25">
      <c r="A24" s="93" t="s">
        <v>6</v>
      </c>
      <c r="B24" s="93"/>
      <c r="C24" s="177">
        <v>2.51817</v>
      </c>
      <c r="D24" s="95">
        <v>9.598794</v>
      </c>
      <c r="E24" s="95">
        <v>11.678</v>
      </c>
      <c r="F24" s="95">
        <v>2.197</v>
      </c>
      <c r="G24" s="93"/>
      <c r="H24" s="177">
        <v>6.520136</v>
      </c>
      <c r="I24" s="95">
        <v>24.85354</v>
      </c>
      <c r="J24" s="95">
        <v>5.703</v>
      </c>
      <c r="K24" s="95">
        <v>2.778</v>
      </c>
      <c r="L24" s="93"/>
      <c r="M24" s="177">
        <v>11.65915</v>
      </c>
      <c r="N24" s="95">
        <v>44.4425</v>
      </c>
      <c r="O24" s="95">
        <v>4.27</v>
      </c>
      <c r="P24" s="95">
        <v>3.72</v>
      </c>
      <c r="Q24" s="93"/>
      <c r="R24" s="177">
        <v>4.002457</v>
      </c>
      <c r="S24" s="95">
        <v>15.25662</v>
      </c>
      <c r="T24" s="95">
        <v>10.305</v>
      </c>
      <c r="U24" s="95">
        <v>3.082</v>
      </c>
      <c r="V24" s="93"/>
      <c r="W24" s="177">
        <v>1.53432</v>
      </c>
      <c r="X24" s="95">
        <v>5.848542</v>
      </c>
      <c r="Y24" s="95">
        <v>14.967</v>
      </c>
      <c r="Z24" s="95">
        <v>1.716</v>
      </c>
    </row>
    <row r="25" spans="1:26" ht="14.25">
      <c r="A25" s="296" t="s">
        <v>7</v>
      </c>
      <c r="B25" s="296"/>
      <c r="C25" s="336">
        <v>1.206894</v>
      </c>
      <c r="D25" s="337">
        <v>3.168901</v>
      </c>
      <c r="E25" s="337">
        <v>22.101</v>
      </c>
      <c r="F25" s="337">
        <v>1.373</v>
      </c>
      <c r="G25" s="296"/>
      <c r="H25" s="336">
        <v>3.630259</v>
      </c>
      <c r="I25" s="337">
        <v>9.531846</v>
      </c>
      <c r="J25" s="337">
        <v>11.419</v>
      </c>
      <c r="K25" s="337">
        <v>2.133</v>
      </c>
      <c r="L25" s="296"/>
      <c r="M25" s="336">
        <v>29.02709</v>
      </c>
      <c r="N25" s="337">
        <v>76.21544</v>
      </c>
      <c r="O25" s="337">
        <v>2.017</v>
      </c>
      <c r="P25" s="337">
        <v>3.014</v>
      </c>
      <c r="Q25" s="296"/>
      <c r="R25" s="336">
        <v>3.152979</v>
      </c>
      <c r="S25" s="337">
        <v>8.278669</v>
      </c>
      <c r="T25" s="337">
        <v>11.809</v>
      </c>
      <c r="U25" s="337">
        <v>1.916</v>
      </c>
      <c r="V25" s="296"/>
      <c r="W25" s="336">
        <v>1.068356</v>
      </c>
      <c r="X25" s="337">
        <v>2.805146</v>
      </c>
      <c r="Y25" s="337">
        <v>19.324</v>
      </c>
      <c r="Z25" s="337">
        <v>1.062</v>
      </c>
    </row>
    <row r="26" spans="1:26" ht="14.25">
      <c r="A26" s="93" t="s">
        <v>8</v>
      </c>
      <c r="B26" s="93"/>
      <c r="C26" s="177">
        <v>0.797183</v>
      </c>
      <c r="D26" s="95">
        <v>5.021416</v>
      </c>
      <c r="E26" s="95">
        <v>22.577</v>
      </c>
      <c r="F26" s="95">
        <v>2.222</v>
      </c>
      <c r="G26" s="93"/>
      <c r="H26" s="177">
        <v>2.378456</v>
      </c>
      <c r="I26" s="95">
        <v>14.98178</v>
      </c>
      <c r="J26" s="95">
        <v>12.578</v>
      </c>
      <c r="K26" s="95">
        <v>3.693</v>
      </c>
      <c r="L26" s="93"/>
      <c r="M26" s="177">
        <v>8.739972</v>
      </c>
      <c r="N26" s="95">
        <v>55.05266</v>
      </c>
      <c r="O26" s="95">
        <v>5.01</v>
      </c>
      <c r="P26" s="95">
        <v>5.406</v>
      </c>
      <c r="Q26" s="93"/>
      <c r="R26" s="177">
        <v>3.388928</v>
      </c>
      <c r="S26" s="95">
        <v>21.34669</v>
      </c>
      <c r="T26" s="95">
        <v>9.81</v>
      </c>
      <c r="U26" s="95">
        <v>4.105</v>
      </c>
      <c r="V26" s="93"/>
      <c r="W26" s="177">
        <v>0.571119</v>
      </c>
      <c r="X26" s="95">
        <v>3.597451</v>
      </c>
      <c r="Y26" s="95">
        <v>26.067</v>
      </c>
      <c r="Z26" s="95">
        <v>1.838</v>
      </c>
    </row>
    <row r="27" spans="1:26" ht="14.25">
      <c r="A27" s="296" t="s">
        <v>196</v>
      </c>
      <c r="B27" s="296"/>
      <c r="C27" s="336">
        <v>13.36425</v>
      </c>
      <c r="D27" s="337">
        <v>22.47038</v>
      </c>
      <c r="E27" s="337">
        <v>6.886</v>
      </c>
      <c r="F27" s="337">
        <v>3.033</v>
      </c>
      <c r="G27" s="296"/>
      <c r="H27" s="336">
        <v>8.58</v>
      </c>
      <c r="I27" s="337">
        <v>14.42624</v>
      </c>
      <c r="J27" s="337">
        <v>9.389</v>
      </c>
      <c r="K27" s="337">
        <v>2.655</v>
      </c>
      <c r="L27" s="296"/>
      <c r="M27" s="336">
        <v>31.60735</v>
      </c>
      <c r="N27" s="337">
        <v>53.14395</v>
      </c>
      <c r="O27" s="337">
        <v>3.758</v>
      </c>
      <c r="P27" s="337">
        <v>3.915</v>
      </c>
      <c r="Q27" s="296"/>
      <c r="R27" s="336">
        <v>2.78133</v>
      </c>
      <c r="S27" s="337">
        <v>4.676471</v>
      </c>
      <c r="T27" s="337">
        <v>16.494</v>
      </c>
      <c r="U27" s="337">
        <v>1.512</v>
      </c>
      <c r="V27" s="296"/>
      <c r="W27" s="336">
        <v>3.142043</v>
      </c>
      <c r="X27" s="337">
        <v>5.282966</v>
      </c>
      <c r="Y27" s="337">
        <v>13.962</v>
      </c>
      <c r="Z27" s="337">
        <v>1.446</v>
      </c>
    </row>
    <row r="28" spans="1:26" ht="14.25">
      <c r="A28" s="93" t="s">
        <v>215</v>
      </c>
      <c r="B28" s="93"/>
      <c r="C28" s="177">
        <v>0.077801</v>
      </c>
      <c r="D28" s="95">
        <v>2.000573</v>
      </c>
      <c r="E28" s="95">
        <v>40.192</v>
      </c>
      <c r="F28" s="95">
        <v>1.576</v>
      </c>
      <c r="G28" s="93"/>
      <c r="H28" s="177">
        <v>1.223259</v>
      </c>
      <c r="I28" s="95">
        <v>31.45504</v>
      </c>
      <c r="J28" s="95">
        <v>10.018</v>
      </c>
      <c r="K28" s="95">
        <v>6.176</v>
      </c>
      <c r="L28" s="93"/>
      <c r="M28" s="177">
        <v>1.845363</v>
      </c>
      <c r="N28" s="95">
        <v>47.4519</v>
      </c>
      <c r="O28" s="95">
        <v>6.972</v>
      </c>
      <c r="P28" s="95">
        <v>6.484</v>
      </c>
      <c r="Q28" s="93"/>
      <c r="R28" s="177">
        <v>0.625915</v>
      </c>
      <c r="S28" s="95">
        <v>16.09486</v>
      </c>
      <c r="T28" s="95">
        <v>15.895</v>
      </c>
      <c r="U28" s="95">
        <v>5.014</v>
      </c>
      <c r="V28" s="93"/>
      <c r="W28" s="177">
        <v>0.116575</v>
      </c>
      <c r="X28" s="95">
        <v>2.997628</v>
      </c>
      <c r="Y28" s="95">
        <v>35.778</v>
      </c>
      <c r="Z28" s="95">
        <v>2.102</v>
      </c>
    </row>
    <row r="29" spans="1:26" ht="14.25">
      <c r="A29" s="296" t="s">
        <v>9</v>
      </c>
      <c r="B29" s="296"/>
      <c r="C29" s="336">
        <v>1.663264</v>
      </c>
      <c r="D29" s="337">
        <v>7.086346</v>
      </c>
      <c r="E29" s="337">
        <v>15.408</v>
      </c>
      <c r="F29" s="337">
        <v>2.14</v>
      </c>
      <c r="G29" s="296"/>
      <c r="H29" s="336">
        <v>8.017201</v>
      </c>
      <c r="I29" s="337">
        <v>34.15732</v>
      </c>
      <c r="J29" s="337">
        <v>6.373</v>
      </c>
      <c r="K29" s="337">
        <v>4.267</v>
      </c>
      <c r="L29" s="296"/>
      <c r="M29" s="336">
        <v>8.431804</v>
      </c>
      <c r="N29" s="337">
        <v>35.92374</v>
      </c>
      <c r="O29" s="337">
        <v>6.667</v>
      </c>
      <c r="P29" s="337">
        <v>4.694</v>
      </c>
      <c r="Q29" s="296"/>
      <c r="R29" s="336">
        <v>4.135673</v>
      </c>
      <c r="S29" s="337">
        <v>17.62005</v>
      </c>
      <c r="T29" s="337">
        <v>12.44</v>
      </c>
      <c r="U29" s="337">
        <v>4.296</v>
      </c>
      <c r="V29" s="296"/>
      <c r="W29" s="336">
        <v>1.223458</v>
      </c>
      <c r="X29" s="337">
        <v>5.212547</v>
      </c>
      <c r="Y29" s="337">
        <v>19.287</v>
      </c>
      <c r="Z29" s="337">
        <v>1.97</v>
      </c>
    </row>
    <row r="30" spans="1:26" ht="14.25">
      <c r="A30" s="93" t="s">
        <v>197</v>
      </c>
      <c r="B30" s="93"/>
      <c r="C30" s="177">
        <v>0.121076</v>
      </c>
      <c r="D30" s="95">
        <v>1.507463</v>
      </c>
      <c r="E30" s="95">
        <v>31.556</v>
      </c>
      <c r="F30" s="95">
        <v>0.932</v>
      </c>
      <c r="G30" s="93"/>
      <c r="H30" s="177">
        <v>0.655027</v>
      </c>
      <c r="I30" s="95">
        <v>8.155413</v>
      </c>
      <c r="J30" s="95">
        <v>11.695</v>
      </c>
      <c r="K30" s="95">
        <v>1.869</v>
      </c>
      <c r="L30" s="93"/>
      <c r="M30" s="177">
        <v>6.331997</v>
      </c>
      <c r="N30" s="95">
        <v>78.83653</v>
      </c>
      <c r="O30" s="95">
        <v>2.167</v>
      </c>
      <c r="P30" s="95">
        <v>3.348</v>
      </c>
      <c r="Q30" s="93"/>
      <c r="R30" s="177">
        <v>0.785258</v>
      </c>
      <c r="S30" s="95">
        <v>9.776854</v>
      </c>
      <c r="T30" s="95">
        <v>13.739</v>
      </c>
      <c r="U30" s="95">
        <v>2.633</v>
      </c>
      <c r="V30" s="93"/>
      <c r="W30" s="177">
        <v>0.138447</v>
      </c>
      <c r="X30" s="95">
        <v>1.723737</v>
      </c>
      <c r="Y30" s="95">
        <v>27.94</v>
      </c>
      <c r="Z30" s="95">
        <v>0.944</v>
      </c>
    </row>
    <row r="31" spans="1:26" ht="14.25">
      <c r="A31" s="296" t="s">
        <v>10</v>
      </c>
      <c r="B31" s="296"/>
      <c r="C31" s="336">
        <v>1.206416</v>
      </c>
      <c r="D31" s="337">
        <v>7.4775</v>
      </c>
      <c r="E31" s="337">
        <v>23.715</v>
      </c>
      <c r="F31" s="337">
        <v>3.476</v>
      </c>
      <c r="G31" s="296"/>
      <c r="H31" s="336">
        <v>2.38245</v>
      </c>
      <c r="I31" s="337">
        <v>14.7667</v>
      </c>
      <c r="J31" s="337">
        <v>14.38</v>
      </c>
      <c r="K31" s="337">
        <v>4.162</v>
      </c>
      <c r="L31" s="296"/>
      <c r="M31" s="336">
        <v>9.409425</v>
      </c>
      <c r="N31" s="337">
        <v>58.32068</v>
      </c>
      <c r="O31" s="337">
        <v>4.749</v>
      </c>
      <c r="P31" s="337">
        <v>5.428</v>
      </c>
      <c r="Q31" s="296"/>
      <c r="R31" s="336">
        <v>2.472849</v>
      </c>
      <c r="S31" s="337">
        <v>15.327</v>
      </c>
      <c r="T31" s="337">
        <v>14.111</v>
      </c>
      <c r="U31" s="337">
        <v>4.239</v>
      </c>
      <c r="V31" s="296"/>
      <c r="W31" s="336">
        <v>0.662802</v>
      </c>
      <c r="X31" s="337">
        <v>4.108122</v>
      </c>
      <c r="Y31" s="337">
        <v>27.239</v>
      </c>
      <c r="Z31" s="337">
        <v>2.193</v>
      </c>
    </row>
    <row r="32" spans="1:26" ht="14.25">
      <c r="A32" s="93" t="s">
        <v>11</v>
      </c>
      <c r="B32" s="93"/>
      <c r="C32" s="177">
        <v>2.512461</v>
      </c>
      <c r="D32" s="95">
        <v>5.931324</v>
      </c>
      <c r="E32" s="95">
        <v>14.725</v>
      </c>
      <c r="F32" s="95">
        <v>1.712</v>
      </c>
      <c r="G32" s="93"/>
      <c r="H32" s="177">
        <v>13.50505</v>
      </c>
      <c r="I32" s="95">
        <v>31.88221</v>
      </c>
      <c r="J32" s="95">
        <v>5.702</v>
      </c>
      <c r="K32" s="95">
        <v>3.563</v>
      </c>
      <c r="L32" s="93"/>
      <c r="M32" s="177">
        <v>15.50817</v>
      </c>
      <c r="N32" s="95">
        <v>36.6111</v>
      </c>
      <c r="O32" s="95">
        <v>5.545</v>
      </c>
      <c r="P32" s="95">
        <v>3.979</v>
      </c>
      <c r="Q32" s="93"/>
      <c r="R32" s="177">
        <v>7.95905</v>
      </c>
      <c r="S32" s="95">
        <v>18.78942</v>
      </c>
      <c r="T32" s="95">
        <v>8.708</v>
      </c>
      <c r="U32" s="95">
        <v>3.207</v>
      </c>
      <c r="V32" s="93"/>
      <c r="W32" s="177">
        <v>2.874474</v>
      </c>
      <c r="X32" s="95">
        <v>6.785949</v>
      </c>
      <c r="Y32" s="95">
        <v>13.529</v>
      </c>
      <c r="Z32" s="95">
        <v>1.799</v>
      </c>
    </row>
    <row r="33" spans="1:26" ht="14.25">
      <c r="A33" s="296" t="s">
        <v>12</v>
      </c>
      <c r="B33" s="296"/>
      <c r="C33" s="336">
        <v>7.557909</v>
      </c>
      <c r="D33" s="337">
        <v>15.09561</v>
      </c>
      <c r="E33" s="337">
        <v>6.972</v>
      </c>
      <c r="F33" s="337">
        <v>2.063</v>
      </c>
      <c r="G33" s="296"/>
      <c r="H33" s="336">
        <v>18.37947</v>
      </c>
      <c r="I33" s="337">
        <v>36.7098</v>
      </c>
      <c r="J33" s="337">
        <v>4.36</v>
      </c>
      <c r="K33" s="337">
        <v>3.137</v>
      </c>
      <c r="L33" s="296"/>
      <c r="M33" s="336">
        <v>18.48477</v>
      </c>
      <c r="N33" s="337">
        <v>36.92011</v>
      </c>
      <c r="O33" s="337">
        <v>3.876</v>
      </c>
      <c r="P33" s="337">
        <v>2.805</v>
      </c>
      <c r="Q33" s="296"/>
      <c r="R33" s="336">
        <v>4.145983</v>
      </c>
      <c r="S33" s="337">
        <v>8.280879</v>
      </c>
      <c r="T33" s="337">
        <v>9.612</v>
      </c>
      <c r="U33" s="337">
        <v>1.56</v>
      </c>
      <c r="V33" s="296"/>
      <c r="W33" s="336">
        <v>1.498807</v>
      </c>
      <c r="X33" s="337">
        <v>2.993607</v>
      </c>
      <c r="Y33" s="337">
        <v>17.322</v>
      </c>
      <c r="Z33" s="337">
        <v>1.016</v>
      </c>
    </row>
    <row r="34" spans="1:26" ht="14.25">
      <c r="A34" s="93" t="s">
        <v>13</v>
      </c>
      <c r="B34" s="93"/>
      <c r="C34" s="177">
        <v>6.058213</v>
      </c>
      <c r="D34" s="95">
        <v>13.96736</v>
      </c>
      <c r="E34" s="95">
        <v>12.146</v>
      </c>
      <c r="F34" s="95">
        <v>3.325</v>
      </c>
      <c r="G34" s="93"/>
      <c r="H34" s="177">
        <v>7.855925</v>
      </c>
      <c r="I34" s="95">
        <v>18.11204</v>
      </c>
      <c r="J34" s="95">
        <v>9.587</v>
      </c>
      <c r="K34" s="95">
        <v>3.403</v>
      </c>
      <c r="L34" s="93"/>
      <c r="M34" s="177">
        <v>19.54928</v>
      </c>
      <c r="N34" s="95">
        <v>45.07136</v>
      </c>
      <c r="O34" s="95">
        <v>5.271</v>
      </c>
      <c r="P34" s="95">
        <v>4.656</v>
      </c>
      <c r="Q34" s="93"/>
      <c r="R34" s="177">
        <v>7.999378</v>
      </c>
      <c r="S34" s="95">
        <v>18.44277</v>
      </c>
      <c r="T34" s="95">
        <v>10.781</v>
      </c>
      <c r="U34" s="95">
        <v>3.897</v>
      </c>
      <c r="V34" s="93"/>
      <c r="W34" s="177">
        <v>1.911263</v>
      </c>
      <c r="X34" s="95">
        <v>4.406465</v>
      </c>
      <c r="Y34" s="95">
        <v>23.188</v>
      </c>
      <c r="Z34" s="95">
        <v>2.003</v>
      </c>
    </row>
    <row r="35" spans="1:26" ht="14.25">
      <c r="A35" s="296" t="s">
        <v>14</v>
      </c>
      <c r="B35" s="296"/>
      <c r="C35" s="336">
        <v>3.016628</v>
      </c>
      <c r="D35" s="337">
        <v>16.82332</v>
      </c>
      <c r="E35" s="337">
        <v>10.755</v>
      </c>
      <c r="F35" s="337">
        <v>3.546</v>
      </c>
      <c r="G35" s="296"/>
      <c r="H35" s="336">
        <v>2.711159</v>
      </c>
      <c r="I35" s="337">
        <v>15.11976</v>
      </c>
      <c r="J35" s="337">
        <v>11.041</v>
      </c>
      <c r="K35" s="337">
        <v>3.272</v>
      </c>
      <c r="L35" s="296"/>
      <c r="M35" s="336">
        <v>8.106324</v>
      </c>
      <c r="N35" s="337">
        <v>45.20786</v>
      </c>
      <c r="O35" s="337">
        <v>5.4</v>
      </c>
      <c r="P35" s="337">
        <v>4.785</v>
      </c>
      <c r="Q35" s="296"/>
      <c r="R35" s="336">
        <v>2.808128</v>
      </c>
      <c r="S35" s="337">
        <v>15.66055</v>
      </c>
      <c r="T35" s="337">
        <v>11.211</v>
      </c>
      <c r="U35" s="337">
        <v>3.441</v>
      </c>
      <c r="V35" s="296"/>
      <c r="W35" s="336">
        <v>1.288987</v>
      </c>
      <c r="X35" s="337">
        <v>7.188505</v>
      </c>
      <c r="Y35" s="337">
        <v>18.709</v>
      </c>
      <c r="Z35" s="337">
        <v>2.636</v>
      </c>
    </row>
    <row r="36" spans="1:26" ht="14.25">
      <c r="A36" s="93" t="s">
        <v>15</v>
      </c>
      <c r="B36" s="93"/>
      <c r="C36" s="177">
        <v>3.582879</v>
      </c>
      <c r="D36" s="95">
        <v>15.57876</v>
      </c>
      <c r="E36" s="95">
        <v>10.892</v>
      </c>
      <c r="F36" s="95">
        <v>3.326</v>
      </c>
      <c r="G36" s="93"/>
      <c r="H36" s="177">
        <v>3.528635</v>
      </c>
      <c r="I36" s="95">
        <v>15.3429</v>
      </c>
      <c r="J36" s="95">
        <v>11.408</v>
      </c>
      <c r="K36" s="95">
        <v>3.431</v>
      </c>
      <c r="L36" s="93"/>
      <c r="M36" s="177">
        <v>8.747015</v>
      </c>
      <c r="N36" s="95">
        <v>38.03301</v>
      </c>
      <c r="O36" s="95">
        <v>5.577</v>
      </c>
      <c r="P36" s="95">
        <v>4.158</v>
      </c>
      <c r="Q36" s="93"/>
      <c r="R36" s="177">
        <v>4.970117</v>
      </c>
      <c r="S36" s="95">
        <v>21.61063</v>
      </c>
      <c r="T36" s="95">
        <v>8.335</v>
      </c>
      <c r="U36" s="95">
        <v>3.53</v>
      </c>
      <c r="V36" s="93"/>
      <c r="W36" s="177">
        <v>2.169836</v>
      </c>
      <c r="X36" s="95">
        <v>9.434692</v>
      </c>
      <c r="Y36" s="95">
        <v>15.008</v>
      </c>
      <c r="Z36" s="95">
        <v>2.775</v>
      </c>
    </row>
    <row r="37" spans="1:26" ht="14.25">
      <c r="A37" s="296" t="s">
        <v>16</v>
      </c>
      <c r="B37" s="296"/>
      <c r="C37" s="336">
        <v>2.084945</v>
      </c>
      <c r="D37" s="337">
        <v>9.614276</v>
      </c>
      <c r="E37" s="337">
        <v>18.451</v>
      </c>
      <c r="F37" s="337">
        <v>3.477</v>
      </c>
      <c r="G37" s="296"/>
      <c r="H37" s="336">
        <v>6.474959</v>
      </c>
      <c r="I37" s="337">
        <v>29.85788</v>
      </c>
      <c r="J37" s="337">
        <v>9.902</v>
      </c>
      <c r="K37" s="337">
        <v>5.795</v>
      </c>
      <c r="L37" s="296"/>
      <c r="M37" s="336">
        <v>8.464875</v>
      </c>
      <c r="N37" s="337">
        <v>39.03395</v>
      </c>
      <c r="O37" s="337">
        <v>7.955</v>
      </c>
      <c r="P37" s="337">
        <v>6.086</v>
      </c>
      <c r="Q37" s="296"/>
      <c r="R37" s="336">
        <v>3.136967</v>
      </c>
      <c r="S37" s="337">
        <v>14.46545</v>
      </c>
      <c r="T37" s="337">
        <v>15.494</v>
      </c>
      <c r="U37" s="337">
        <v>4.393</v>
      </c>
      <c r="V37" s="296"/>
      <c r="W37" s="336">
        <v>1.524184</v>
      </c>
      <c r="X37" s="337">
        <v>7.028445</v>
      </c>
      <c r="Y37" s="337">
        <v>21.921</v>
      </c>
      <c r="Z37" s="337">
        <v>3.02</v>
      </c>
    </row>
    <row r="38" spans="1:26" ht="14.25">
      <c r="A38" s="93" t="s">
        <v>17</v>
      </c>
      <c r="B38" s="93"/>
      <c r="C38" s="177">
        <v>0.139459</v>
      </c>
      <c r="D38" s="95">
        <v>1.083242</v>
      </c>
      <c r="E38" s="95">
        <v>39.511</v>
      </c>
      <c r="F38" s="95">
        <v>0.839</v>
      </c>
      <c r="G38" s="93"/>
      <c r="H38" s="177">
        <v>1.162203</v>
      </c>
      <c r="I38" s="95">
        <v>9.02739</v>
      </c>
      <c r="J38" s="95">
        <v>16.997</v>
      </c>
      <c r="K38" s="95">
        <v>3.007</v>
      </c>
      <c r="L38" s="93"/>
      <c r="M38" s="177">
        <v>10.32309</v>
      </c>
      <c r="N38" s="95">
        <v>80.18436</v>
      </c>
      <c r="O38" s="95">
        <v>2.718</v>
      </c>
      <c r="P38" s="95">
        <v>4.272</v>
      </c>
      <c r="Q38" s="93"/>
      <c r="R38" s="177">
        <v>0.823419</v>
      </c>
      <c r="S38" s="95">
        <v>6.395889</v>
      </c>
      <c r="T38" s="95">
        <v>19.999</v>
      </c>
      <c r="U38" s="95">
        <v>2.507</v>
      </c>
      <c r="V38" s="93"/>
      <c r="W38" s="177">
        <v>0.426023</v>
      </c>
      <c r="X38" s="95">
        <v>3.309122</v>
      </c>
      <c r="Y38" s="95">
        <v>23.897</v>
      </c>
      <c r="Z38" s="95">
        <v>1.55</v>
      </c>
    </row>
    <row r="39" spans="1:26" s="84" customFormat="1" ht="14.25">
      <c r="A39" s="296" t="s">
        <v>18</v>
      </c>
      <c r="B39" s="296"/>
      <c r="C39" s="336">
        <v>5.080218</v>
      </c>
      <c r="D39" s="337">
        <v>13.67236</v>
      </c>
      <c r="E39" s="337">
        <v>10.698</v>
      </c>
      <c r="F39" s="337">
        <v>2.867</v>
      </c>
      <c r="G39" s="296"/>
      <c r="H39" s="336">
        <v>7.581543</v>
      </c>
      <c r="I39" s="337">
        <v>20.40416</v>
      </c>
      <c r="J39" s="337">
        <v>8.106</v>
      </c>
      <c r="K39" s="337">
        <v>3.242</v>
      </c>
      <c r="L39" s="296"/>
      <c r="M39" s="336">
        <v>15.71359</v>
      </c>
      <c r="N39" s="337">
        <v>42.2899</v>
      </c>
      <c r="O39" s="337">
        <v>5.298</v>
      </c>
      <c r="P39" s="337">
        <v>4.392</v>
      </c>
      <c r="Q39" s="296"/>
      <c r="R39" s="336">
        <v>6.771159</v>
      </c>
      <c r="S39" s="337">
        <v>18.22318</v>
      </c>
      <c r="T39" s="337">
        <v>9.306</v>
      </c>
      <c r="U39" s="337">
        <v>3.324</v>
      </c>
      <c r="V39" s="296"/>
      <c r="W39" s="336">
        <v>2.010331</v>
      </c>
      <c r="X39" s="337">
        <v>5.410392</v>
      </c>
      <c r="Y39" s="337">
        <v>15.61</v>
      </c>
      <c r="Z39" s="337">
        <v>1.655</v>
      </c>
    </row>
    <row r="40" spans="1:26" s="84" customFormat="1" ht="14.25">
      <c r="A40" s="93" t="s">
        <v>88</v>
      </c>
      <c r="B40" s="93"/>
      <c r="C40" s="177">
        <v>22.00224</v>
      </c>
      <c r="D40" s="95">
        <v>15.17293</v>
      </c>
      <c r="E40" s="95">
        <v>10.021</v>
      </c>
      <c r="F40" s="95">
        <v>2.98</v>
      </c>
      <c r="G40" s="93"/>
      <c r="H40" s="177">
        <v>18.12239</v>
      </c>
      <c r="I40" s="95">
        <v>12.49735</v>
      </c>
      <c r="J40" s="95">
        <v>11.563</v>
      </c>
      <c r="K40" s="95">
        <v>2.832</v>
      </c>
      <c r="L40" s="93"/>
      <c r="M40" s="177">
        <v>80.38027</v>
      </c>
      <c r="N40" s="95">
        <v>55.43091</v>
      </c>
      <c r="O40" s="95">
        <v>3.787</v>
      </c>
      <c r="P40" s="95">
        <v>4.114</v>
      </c>
      <c r="Q40" s="93"/>
      <c r="R40" s="177">
        <v>16.98036</v>
      </c>
      <c r="S40" s="95">
        <v>11.7098</v>
      </c>
      <c r="T40" s="95">
        <v>12.627</v>
      </c>
      <c r="U40" s="95">
        <v>2.898</v>
      </c>
      <c r="V40" s="93"/>
      <c r="W40" s="177">
        <v>7.524563</v>
      </c>
      <c r="X40" s="95">
        <v>5.189002</v>
      </c>
      <c r="Y40" s="95">
        <v>16.786</v>
      </c>
      <c r="Z40" s="95">
        <v>1.707</v>
      </c>
    </row>
    <row r="41" spans="1:26" s="84" customFormat="1" ht="14.25">
      <c r="A41" s="296" t="s">
        <v>198</v>
      </c>
      <c r="B41" s="296"/>
      <c r="C41" s="336">
        <v>0.150247</v>
      </c>
      <c r="D41" s="337">
        <v>2.782231</v>
      </c>
      <c r="E41" s="337">
        <v>44.264</v>
      </c>
      <c r="F41" s="337">
        <v>2.414</v>
      </c>
      <c r="G41" s="296"/>
      <c r="H41" s="336">
        <v>0.486394</v>
      </c>
      <c r="I41" s="337">
        <v>9.006923</v>
      </c>
      <c r="J41" s="337">
        <v>21.911</v>
      </c>
      <c r="K41" s="337">
        <v>3.868</v>
      </c>
      <c r="L41" s="296"/>
      <c r="M41" s="336">
        <v>3.148623</v>
      </c>
      <c r="N41" s="337">
        <v>58.30545</v>
      </c>
      <c r="O41" s="337">
        <v>6.419</v>
      </c>
      <c r="P41" s="337">
        <v>7.335</v>
      </c>
      <c r="Q41" s="296"/>
      <c r="R41" s="336">
        <v>1.351629</v>
      </c>
      <c r="S41" s="337">
        <v>25.02916</v>
      </c>
      <c r="T41" s="337">
        <v>14.11</v>
      </c>
      <c r="U41" s="337">
        <v>6.922</v>
      </c>
      <c r="V41" s="296"/>
      <c r="W41" s="336">
        <v>0.263328</v>
      </c>
      <c r="X41" s="337">
        <v>4.876237</v>
      </c>
      <c r="Y41" s="337">
        <v>30.038</v>
      </c>
      <c r="Z41" s="337">
        <v>2.871</v>
      </c>
    </row>
    <row r="42" spans="1:26" s="84" customFormat="1" ht="14.25">
      <c r="A42" s="93" t="s">
        <v>199</v>
      </c>
      <c r="B42" s="93"/>
      <c r="C42" s="177">
        <v>1.504621</v>
      </c>
      <c r="D42" s="95">
        <v>8.221823</v>
      </c>
      <c r="E42" s="95">
        <v>15.162</v>
      </c>
      <c r="F42" s="95">
        <v>2.443</v>
      </c>
      <c r="G42" s="93"/>
      <c r="H42" s="177">
        <v>1.828356</v>
      </c>
      <c r="I42" s="95">
        <v>9.990833</v>
      </c>
      <c r="J42" s="95">
        <v>13.903</v>
      </c>
      <c r="K42" s="95">
        <v>2.722</v>
      </c>
      <c r="L42" s="93"/>
      <c r="M42" s="177">
        <v>11.8368</v>
      </c>
      <c r="N42" s="95">
        <v>64.68081</v>
      </c>
      <c r="O42" s="95">
        <v>3.792</v>
      </c>
      <c r="P42" s="95">
        <v>4.807</v>
      </c>
      <c r="Q42" s="93"/>
      <c r="R42" s="177">
        <v>1.952425</v>
      </c>
      <c r="S42" s="95">
        <v>10.6688</v>
      </c>
      <c r="T42" s="95">
        <v>13.387</v>
      </c>
      <c r="U42" s="95">
        <v>2.799</v>
      </c>
      <c r="V42" s="93"/>
      <c r="W42" s="177">
        <v>1.178127</v>
      </c>
      <c r="X42" s="95">
        <v>6.437736</v>
      </c>
      <c r="Y42" s="95">
        <v>16.878</v>
      </c>
      <c r="Z42" s="95">
        <v>2.13</v>
      </c>
    </row>
    <row r="43" spans="1:26" s="84" customFormat="1" ht="14.25">
      <c r="A43" s="296" t="s">
        <v>200</v>
      </c>
      <c r="B43" s="296"/>
      <c r="C43" s="336">
        <v>0.615409</v>
      </c>
      <c r="D43" s="337">
        <v>10.83453</v>
      </c>
      <c r="E43" s="337">
        <v>18.854</v>
      </c>
      <c r="F43" s="337">
        <v>4.004</v>
      </c>
      <c r="G43" s="296"/>
      <c r="H43" s="336">
        <v>0.582787</v>
      </c>
      <c r="I43" s="337">
        <v>10.2602</v>
      </c>
      <c r="J43" s="337">
        <v>19.164</v>
      </c>
      <c r="K43" s="337">
        <v>3.854</v>
      </c>
      <c r="L43" s="296"/>
      <c r="M43" s="336">
        <v>2.656479</v>
      </c>
      <c r="N43" s="337">
        <v>46.76838</v>
      </c>
      <c r="O43" s="337">
        <v>7.354</v>
      </c>
      <c r="P43" s="337">
        <v>6.741</v>
      </c>
      <c r="Q43" s="296"/>
      <c r="R43" s="336">
        <v>1.31025</v>
      </c>
      <c r="S43" s="337">
        <v>23.06747</v>
      </c>
      <c r="T43" s="337">
        <v>12.759</v>
      </c>
      <c r="U43" s="337">
        <v>5.769</v>
      </c>
      <c r="V43" s="296"/>
      <c r="W43" s="336">
        <v>0.51515</v>
      </c>
      <c r="X43" s="337">
        <v>9.069419</v>
      </c>
      <c r="Y43" s="337">
        <v>21.776</v>
      </c>
      <c r="Z43" s="337">
        <v>3.871</v>
      </c>
    </row>
    <row r="44" spans="1:26" s="84" customFormat="1" ht="14.25">
      <c r="A44" s="98" t="s">
        <v>19</v>
      </c>
      <c r="B44" s="179"/>
      <c r="C44" s="178">
        <v>0.039063</v>
      </c>
      <c r="D44" s="45">
        <v>23.98803</v>
      </c>
      <c r="E44" s="45">
        <v>43.156</v>
      </c>
      <c r="F44" s="45">
        <v>20.29</v>
      </c>
      <c r="G44" s="179"/>
      <c r="H44" s="178">
        <v>0.006571</v>
      </c>
      <c r="I44" s="45">
        <v>4.035478</v>
      </c>
      <c r="J44" s="45">
        <v>86.498</v>
      </c>
      <c r="K44" s="45">
        <v>6.842</v>
      </c>
      <c r="L44" s="179"/>
      <c r="M44" s="180">
        <v>0.039377</v>
      </c>
      <c r="N44" s="181">
        <v>24.18127</v>
      </c>
      <c r="O44" s="45">
        <v>42.239</v>
      </c>
      <c r="P44" s="45">
        <v>20.019</v>
      </c>
      <c r="Q44" s="182"/>
      <c r="R44" s="180">
        <v>0.064991</v>
      </c>
      <c r="S44" s="181">
        <v>39.90999</v>
      </c>
      <c r="T44" s="45">
        <v>26.106</v>
      </c>
      <c r="U44" s="45">
        <v>20.421</v>
      </c>
      <c r="V44" s="182"/>
      <c r="W44" s="180">
        <v>0.012841</v>
      </c>
      <c r="X44" s="181">
        <v>7.88523</v>
      </c>
      <c r="Y44" s="45">
        <v>66.435</v>
      </c>
      <c r="Z44" s="45">
        <v>10.268</v>
      </c>
    </row>
    <row r="45" spans="1:11" s="115" customFormat="1" ht="14.25">
      <c r="A45" s="77" t="s">
        <v>289</v>
      </c>
      <c r="H45" s="96"/>
      <c r="I45" s="96"/>
      <c r="J45" s="96"/>
      <c r="K45" s="96"/>
    </row>
    <row r="46" spans="1:19" s="292" customFormat="1" ht="16.5" customHeight="1">
      <c r="A46" s="447" t="s">
        <v>304</v>
      </c>
      <c r="B46" s="448"/>
      <c r="C46" s="448"/>
      <c r="D46" s="448"/>
      <c r="E46" s="448"/>
      <c r="F46" s="448"/>
      <c r="G46" s="448"/>
      <c r="H46" s="448"/>
      <c r="I46" s="448"/>
      <c r="J46" s="448"/>
      <c r="K46" s="448"/>
      <c r="L46" s="448"/>
      <c r="M46" s="448"/>
      <c r="N46" s="448"/>
      <c r="O46" s="448"/>
      <c r="P46" s="448"/>
      <c r="Q46" s="448"/>
      <c r="R46" s="448"/>
      <c r="S46" s="448"/>
    </row>
    <row r="47" spans="1:11" s="84" customFormat="1" ht="14.25">
      <c r="A47" s="173" t="s">
        <v>278</v>
      </c>
      <c r="D47" s="183"/>
      <c r="E47" s="183"/>
      <c r="F47" s="183"/>
      <c r="I47" s="183"/>
      <c r="J47" s="183"/>
      <c r="K47" s="183"/>
    </row>
    <row r="48" s="84" customFormat="1" ht="14.25">
      <c r="A48" s="173" t="s">
        <v>302</v>
      </c>
    </row>
    <row r="49" ht="14.25">
      <c r="A49" s="112" t="s">
        <v>276</v>
      </c>
    </row>
    <row r="50" spans="1:16" ht="36.75" customHeight="1">
      <c r="A50" s="448" t="s">
        <v>288</v>
      </c>
      <c r="B50" s="448"/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293"/>
      <c r="N50" s="293"/>
      <c r="O50" s="294"/>
      <c r="P50" s="294"/>
    </row>
    <row r="51" s="84" customFormat="1" ht="14.25">
      <c r="A51" s="113" t="s">
        <v>287</v>
      </c>
    </row>
    <row r="52" s="84" customFormat="1" ht="14.25"/>
    <row r="53" s="84" customFormat="1" ht="14.25"/>
    <row r="54" s="84" customFormat="1" ht="14.25"/>
    <row r="55" s="84" customFormat="1" ht="14.25">
      <c r="A55" s="3"/>
    </row>
  </sheetData>
  <sheetProtection/>
  <mergeCells count="13">
    <mergeCell ref="W14:Z14"/>
    <mergeCell ref="M14:P14"/>
    <mergeCell ref="R14:U14"/>
    <mergeCell ref="A13:A15"/>
    <mergeCell ref="H14:K14"/>
    <mergeCell ref="C14:F14"/>
    <mergeCell ref="A6:Z7"/>
    <mergeCell ref="A8:Z8"/>
    <mergeCell ref="A50:L50"/>
    <mergeCell ref="A46:S46"/>
    <mergeCell ref="A9:Z9"/>
    <mergeCell ref="A10:Z10"/>
    <mergeCell ref="A11:Z11"/>
  </mergeCells>
  <conditionalFormatting sqref="I46">
    <cfRule type="cellIs" priority="1" dxfId="16" operator="greaterThan">
      <formula>"14.9"</formula>
    </cfRule>
  </conditionalFormatting>
  <printOptions/>
  <pageMargins left="0.7" right="0.7" top="0.75" bottom="0.75" header="0.3" footer="0.3"/>
  <pageSetup horizontalDpi="300" verticalDpi="3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2"/>
  <sheetViews>
    <sheetView showGridLines="0" zoomScale="80" zoomScaleNormal="80" zoomScalePageLayoutView="0" workbookViewId="0" topLeftCell="A19">
      <selection activeCell="L56" sqref="L56"/>
    </sheetView>
  </sheetViews>
  <sheetFormatPr defaultColWidth="11.421875" defaultRowHeight="15"/>
  <cols>
    <col min="1" max="1" width="52.7109375" style="84" customWidth="1"/>
    <col min="2" max="2" width="2.421875" style="84" customWidth="1"/>
    <col min="3" max="3" width="12.421875" style="84" customWidth="1"/>
    <col min="4" max="5" width="7.421875" style="84" customWidth="1"/>
    <col min="6" max="6" width="7.00390625" style="84" customWidth="1"/>
    <col min="7" max="7" width="2.7109375" style="84" customWidth="1"/>
    <col min="8" max="12" width="11.421875" style="84" customWidth="1"/>
    <col min="13" max="13" width="0.9921875" style="84" customWidth="1"/>
    <col min="14" max="14" width="11.421875" style="84" hidden="1" customWidth="1"/>
    <col min="15" max="15" width="1.421875" style="84" hidden="1" customWidth="1"/>
    <col min="16" max="17" width="11.421875" style="84" hidden="1" customWidth="1"/>
    <col min="18" max="18" width="4.8515625" style="84" hidden="1" customWidth="1"/>
    <col min="19" max="21" width="11.421875" style="84" hidden="1" customWidth="1"/>
    <col min="22" max="236" width="11.421875" style="84" customWidth="1"/>
    <col min="237" max="237" width="8.421875" style="84" customWidth="1"/>
    <col min="238" max="238" width="16.140625" style="84" customWidth="1"/>
    <col min="239" max="239" width="10.28125" style="84" customWidth="1"/>
    <col min="240" max="241" width="7.28125" style="84" customWidth="1"/>
    <col min="242" max="16384" width="11.421875" style="84" customWidth="1"/>
  </cols>
  <sheetData>
    <row r="1" spans="1:17" ht="12.7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2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ht="12.7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ht="12.7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7" ht="12.7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25" ht="12.75" customHeight="1">
      <c r="A6" s="442" t="s">
        <v>277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115"/>
      <c r="W6" s="115"/>
      <c r="X6" s="115"/>
      <c r="Y6" s="115"/>
    </row>
    <row r="7" spans="1:25" ht="12.75" customHeight="1">
      <c r="A7" s="442"/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115"/>
      <c r="W7" s="115"/>
      <c r="X7" s="115"/>
      <c r="Y7" s="115"/>
    </row>
    <row r="8" spans="1:25" ht="12.75" customHeight="1">
      <c r="A8" s="443" t="s">
        <v>91</v>
      </c>
      <c r="B8" s="444" t="s">
        <v>91</v>
      </c>
      <c r="C8" s="444" t="s">
        <v>91</v>
      </c>
      <c r="D8" s="444" t="s">
        <v>91</v>
      </c>
      <c r="E8" s="444" t="s">
        <v>91</v>
      </c>
      <c r="F8" s="444" t="s">
        <v>91</v>
      </c>
      <c r="G8" s="444" t="s">
        <v>91</v>
      </c>
      <c r="H8" s="444" t="s">
        <v>91</v>
      </c>
      <c r="I8" s="444" t="s">
        <v>91</v>
      </c>
      <c r="J8" s="444" t="s">
        <v>91</v>
      </c>
      <c r="K8" s="444" t="s">
        <v>91</v>
      </c>
      <c r="L8" s="444" t="s">
        <v>91</v>
      </c>
      <c r="M8" s="444" t="s">
        <v>91</v>
      </c>
      <c r="N8" s="444" t="s">
        <v>91</v>
      </c>
      <c r="O8" s="444" t="s">
        <v>91</v>
      </c>
      <c r="P8" s="444" t="s">
        <v>91</v>
      </c>
      <c r="Q8" s="444" t="s">
        <v>91</v>
      </c>
      <c r="R8" s="444" t="s">
        <v>91</v>
      </c>
      <c r="S8" s="444" t="s">
        <v>91</v>
      </c>
      <c r="T8" s="444" t="s">
        <v>91</v>
      </c>
      <c r="U8" s="444" t="s">
        <v>91</v>
      </c>
      <c r="V8" s="115"/>
      <c r="W8" s="115"/>
      <c r="X8" s="115"/>
      <c r="Y8" s="115"/>
    </row>
    <row r="9" spans="1:25" ht="12.75" customHeight="1">
      <c r="A9" s="443" t="s">
        <v>21</v>
      </c>
      <c r="B9" s="444" t="s">
        <v>21</v>
      </c>
      <c r="C9" s="444" t="s">
        <v>21</v>
      </c>
      <c r="D9" s="444" t="s">
        <v>21</v>
      </c>
      <c r="E9" s="444" t="s">
        <v>21</v>
      </c>
      <c r="F9" s="444" t="s">
        <v>21</v>
      </c>
      <c r="G9" s="444" t="s">
        <v>21</v>
      </c>
      <c r="H9" s="444" t="s">
        <v>21</v>
      </c>
      <c r="I9" s="444" t="s">
        <v>21</v>
      </c>
      <c r="J9" s="444" t="s">
        <v>21</v>
      </c>
      <c r="K9" s="444" t="s">
        <v>21</v>
      </c>
      <c r="L9" s="444" t="s">
        <v>21</v>
      </c>
      <c r="M9" s="444" t="s">
        <v>21</v>
      </c>
      <c r="N9" s="444" t="s">
        <v>21</v>
      </c>
      <c r="O9" s="444" t="s">
        <v>21</v>
      </c>
      <c r="P9" s="444" t="s">
        <v>21</v>
      </c>
      <c r="Q9" s="444" t="s">
        <v>21</v>
      </c>
      <c r="R9" s="444" t="s">
        <v>21</v>
      </c>
      <c r="S9" s="444" t="s">
        <v>21</v>
      </c>
      <c r="T9" s="444" t="s">
        <v>21</v>
      </c>
      <c r="U9" s="444" t="s">
        <v>21</v>
      </c>
      <c r="V9" s="115"/>
      <c r="W9" s="115"/>
      <c r="X9" s="115"/>
      <c r="Y9" s="115"/>
    </row>
    <row r="10" spans="1:25" ht="12.75" customHeight="1">
      <c r="A10" s="443" t="s">
        <v>249</v>
      </c>
      <c r="B10" s="444"/>
      <c r="C10" s="444"/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116" t="s">
        <v>249</v>
      </c>
      <c r="O10" s="116" t="s">
        <v>249</v>
      </c>
      <c r="P10" s="116" t="s">
        <v>249</v>
      </c>
      <c r="Q10" s="116" t="s">
        <v>249</v>
      </c>
      <c r="R10" s="116" t="s">
        <v>249</v>
      </c>
      <c r="S10" s="116" t="s">
        <v>249</v>
      </c>
      <c r="T10" s="116" t="s">
        <v>249</v>
      </c>
      <c r="U10" s="116" t="s">
        <v>249</v>
      </c>
      <c r="V10" s="115"/>
      <c r="W10" s="115"/>
      <c r="X10" s="115"/>
      <c r="Y10" s="115"/>
    </row>
    <row r="11" spans="1:25" ht="12.75" customHeight="1">
      <c r="A11" s="443" t="s">
        <v>193</v>
      </c>
      <c r="B11" s="444" t="s">
        <v>193</v>
      </c>
      <c r="C11" s="444" t="s">
        <v>193</v>
      </c>
      <c r="D11" s="444" t="s">
        <v>193</v>
      </c>
      <c r="E11" s="444" t="s">
        <v>193</v>
      </c>
      <c r="F11" s="444" t="s">
        <v>193</v>
      </c>
      <c r="G11" s="444" t="s">
        <v>193</v>
      </c>
      <c r="H11" s="444" t="s">
        <v>193</v>
      </c>
      <c r="I11" s="444" t="s">
        <v>193</v>
      </c>
      <c r="J11" s="444" t="s">
        <v>193</v>
      </c>
      <c r="K11" s="444" t="s">
        <v>193</v>
      </c>
      <c r="L11" s="444" t="s">
        <v>193</v>
      </c>
      <c r="M11" s="444" t="s">
        <v>193</v>
      </c>
      <c r="N11" s="444" t="s">
        <v>193</v>
      </c>
      <c r="O11" s="444" t="s">
        <v>193</v>
      </c>
      <c r="P11" s="444" t="s">
        <v>193</v>
      </c>
      <c r="Q11" s="444" t="s">
        <v>193</v>
      </c>
      <c r="R11" s="444" t="s">
        <v>193</v>
      </c>
      <c r="S11" s="444" t="s">
        <v>193</v>
      </c>
      <c r="T11" s="444" t="s">
        <v>193</v>
      </c>
      <c r="U11" s="444" t="s">
        <v>193</v>
      </c>
      <c r="V11" s="115"/>
      <c r="W11" s="115"/>
      <c r="X11" s="115"/>
      <c r="Y11" s="115"/>
    </row>
    <row r="12" spans="1:25" ht="12.75" customHeight="1">
      <c r="A12" s="445">
        <v>2016</v>
      </c>
      <c r="B12" s="446">
        <v>2016</v>
      </c>
      <c r="C12" s="446">
        <v>2016</v>
      </c>
      <c r="D12" s="446">
        <v>2016</v>
      </c>
      <c r="E12" s="446">
        <v>2016</v>
      </c>
      <c r="F12" s="446">
        <v>2016</v>
      </c>
      <c r="G12" s="446">
        <v>2016</v>
      </c>
      <c r="H12" s="446">
        <v>2016</v>
      </c>
      <c r="I12" s="446">
        <v>2016</v>
      </c>
      <c r="J12" s="446">
        <v>2016</v>
      </c>
      <c r="K12" s="446">
        <v>2016</v>
      </c>
      <c r="L12" s="446">
        <v>2016</v>
      </c>
      <c r="M12" s="446">
        <v>2016</v>
      </c>
      <c r="N12" s="446">
        <v>2016</v>
      </c>
      <c r="O12" s="446">
        <v>2016</v>
      </c>
      <c r="P12" s="446">
        <v>2016</v>
      </c>
      <c r="Q12" s="446">
        <v>2016</v>
      </c>
      <c r="R12" s="446">
        <v>2016</v>
      </c>
      <c r="S12" s="446">
        <v>2016</v>
      </c>
      <c r="T12" s="446">
        <v>2016</v>
      </c>
      <c r="U12" s="446">
        <v>2016</v>
      </c>
      <c r="V12" s="115"/>
      <c r="W12" s="115"/>
      <c r="X12" s="115"/>
      <c r="Y12" s="115"/>
    </row>
    <row r="13" spans="1:17" ht="12.7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</row>
    <row r="14" spans="1:14" ht="18.75" customHeight="1">
      <c r="A14" s="457" t="s">
        <v>144</v>
      </c>
      <c r="B14" s="335"/>
      <c r="C14" s="460" t="s">
        <v>193</v>
      </c>
      <c r="D14" s="460"/>
      <c r="E14" s="460"/>
      <c r="F14" s="460"/>
      <c r="J14" s="93"/>
      <c r="K14" s="93"/>
      <c r="L14" s="93"/>
      <c r="M14" s="93"/>
      <c r="N14" s="93"/>
    </row>
    <row r="15" spans="1:14" ht="15.75" customHeight="1">
      <c r="A15" s="474"/>
      <c r="C15" s="185" t="s">
        <v>1</v>
      </c>
      <c r="D15" s="118" t="s">
        <v>2</v>
      </c>
      <c r="E15" s="118" t="s">
        <v>3</v>
      </c>
      <c r="F15" s="118" t="s">
        <v>275</v>
      </c>
      <c r="J15" s="143"/>
      <c r="K15" s="93"/>
      <c r="L15" s="93"/>
      <c r="M15" s="93"/>
      <c r="N15" s="93"/>
    </row>
    <row r="16" spans="1:14" ht="12.75" customHeight="1">
      <c r="A16" s="186" t="s">
        <v>145</v>
      </c>
      <c r="B16" s="156"/>
      <c r="C16" s="187"/>
      <c r="D16" s="188"/>
      <c r="E16" s="188"/>
      <c r="F16" s="188"/>
      <c r="J16" s="143"/>
      <c r="L16" s="93"/>
      <c r="M16" s="93"/>
      <c r="N16" s="93"/>
    </row>
    <row r="17" spans="1:14" ht="12.75" customHeight="1">
      <c r="A17" s="286" t="s">
        <v>264</v>
      </c>
      <c r="B17" s="350"/>
      <c r="C17" s="317">
        <v>637.57766104974</v>
      </c>
      <c r="D17" s="315">
        <v>33.6721863185681</v>
      </c>
      <c r="E17" s="315">
        <v>2.29</v>
      </c>
      <c r="F17" s="315">
        <v>1.511</v>
      </c>
      <c r="J17" s="93"/>
      <c r="L17" s="93"/>
      <c r="M17" s="93"/>
      <c r="N17" s="93"/>
    </row>
    <row r="18" spans="1:14" ht="12.75" customHeight="1">
      <c r="A18" s="10" t="s">
        <v>265</v>
      </c>
      <c r="B18" s="259"/>
      <c r="C18" s="30">
        <v>1036.72092241917</v>
      </c>
      <c r="D18" s="31">
        <v>54.7520124882994</v>
      </c>
      <c r="E18" s="31">
        <v>1.495</v>
      </c>
      <c r="F18" s="31">
        <v>1.604</v>
      </c>
      <c r="J18" s="93"/>
      <c r="L18" s="93"/>
      <c r="M18" s="93"/>
      <c r="N18" s="93"/>
    </row>
    <row r="19" spans="1:14" ht="12.75" customHeight="1">
      <c r="A19" s="286" t="s">
        <v>266</v>
      </c>
      <c r="B19" s="351"/>
      <c r="C19" s="317">
        <v>219.18601244569</v>
      </c>
      <c r="D19" s="315">
        <v>11.5758011931342</v>
      </c>
      <c r="E19" s="315">
        <v>4.411</v>
      </c>
      <c r="F19" s="315">
        <v>1.001</v>
      </c>
      <c r="J19" s="93"/>
      <c r="L19" s="93"/>
      <c r="M19" s="93"/>
      <c r="N19" s="93"/>
    </row>
    <row r="20" spans="1:14" ht="16.5">
      <c r="A20" s="340" t="s">
        <v>114</v>
      </c>
      <c r="B20" s="340"/>
      <c r="C20" s="253"/>
      <c r="D20" s="255"/>
      <c r="E20" s="255"/>
      <c r="F20" s="255"/>
      <c r="H20" s="266"/>
      <c r="I20" s="266"/>
      <c r="J20" s="93"/>
      <c r="K20" s="93"/>
      <c r="L20" s="93"/>
      <c r="M20" s="93"/>
      <c r="N20" s="93"/>
    </row>
    <row r="21" spans="1:14" ht="16.5">
      <c r="A21" s="296" t="s">
        <v>134</v>
      </c>
      <c r="B21" s="296"/>
      <c r="C21" s="323">
        <v>114.712544205995</v>
      </c>
      <c r="D21" s="321">
        <v>6.05827712850169</v>
      </c>
      <c r="E21" s="321">
        <v>6.568</v>
      </c>
      <c r="F21" s="321">
        <v>0.78</v>
      </c>
      <c r="G21" s="133"/>
      <c r="H21" s="267"/>
      <c r="I21" s="267"/>
      <c r="J21" s="93"/>
      <c r="K21" s="93"/>
      <c r="L21" s="93"/>
      <c r="M21" s="93"/>
      <c r="N21" s="93"/>
    </row>
    <row r="22" spans="1:14" ht="13.5" customHeight="1">
      <c r="A22" s="134" t="s">
        <v>135</v>
      </c>
      <c r="B22" s="134"/>
      <c r="C22" s="253">
        <v>455.772569493294</v>
      </c>
      <c r="D22" s="255">
        <v>24.0705718164637</v>
      </c>
      <c r="E22" s="255">
        <v>3.329</v>
      </c>
      <c r="F22" s="255">
        <v>1.571</v>
      </c>
      <c r="G22" s="96"/>
      <c r="J22" s="93"/>
      <c r="K22" s="93"/>
      <c r="L22" s="93"/>
      <c r="M22" s="93"/>
      <c r="N22" s="93"/>
    </row>
    <row r="23" spans="1:14" ht="14.25">
      <c r="A23" s="296" t="s">
        <v>262</v>
      </c>
      <c r="B23" s="296"/>
      <c r="C23" s="323">
        <v>685.033823858548</v>
      </c>
      <c r="D23" s="321">
        <v>36.1784735580419</v>
      </c>
      <c r="E23" s="321">
        <v>2.062</v>
      </c>
      <c r="F23" s="321">
        <v>1.462</v>
      </c>
      <c r="J23" s="93"/>
      <c r="K23" s="93"/>
      <c r="L23" s="93"/>
      <c r="M23" s="93"/>
      <c r="N23" s="93"/>
    </row>
    <row r="24" spans="1:14" ht="14.25">
      <c r="A24" s="134" t="s">
        <v>136</v>
      </c>
      <c r="B24" s="134"/>
      <c r="C24" s="253">
        <v>629.992859455614</v>
      </c>
      <c r="D24" s="255">
        <v>33.2716126032873</v>
      </c>
      <c r="E24" s="255">
        <v>2.409</v>
      </c>
      <c r="F24" s="255">
        <v>1.571</v>
      </c>
      <c r="J24" s="93"/>
      <c r="K24" s="93"/>
      <c r="L24" s="93"/>
      <c r="M24" s="93"/>
      <c r="N24" s="93"/>
    </row>
    <row r="25" spans="1:6" ht="14.25">
      <c r="A25" s="296" t="s">
        <v>300</v>
      </c>
      <c r="B25" s="296"/>
      <c r="C25" s="323">
        <v>7.9727989011464</v>
      </c>
      <c r="D25" s="321">
        <v>0.421064893707016</v>
      </c>
      <c r="E25" s="321">
        <v>23.326</v>
      </c>
      <c r="F25" s="321">
        <v>0.193</v>
      </c>
    </row>
    <row r="26" spans="1:6" ht="14.25">
      <c r="A26" s="342" t="s">
        <v>146</v>
      </c>
      <c r="B26" s="259"/>
      <c r="C26" s="253"/>
      <c r="D26" s="255"/>
      <c r="E26" s="255"/>
      <c r="F26" s="255"/>
    </row>
    <row r="27" spans="1:8" ht="14.25">
      <c r="A27" s="296" t="s">
        <v>147</v>
      </c>
      <c r="B27" s="296"/>
      <c r="C27" s="320">
        <v>1349.30735267666</v>
      </c>
      <c r="D27" s="321">
        <v>71.2605402540884</v>
      </c>
      <c r="E27" s="321">
        <v>1.082</v>
      </c>
      <c r="F27" s="321">
        <v>1.512</v>
      </c>
      <c r="H27" s="16"/>
    </row>
    <row r="28" spans="1:6" ht="14.25">
      <c r="A28" s="259" t="s">
        <v>148</v>
      </c>
      <c r="B28" s="259"/>
      <c r="C28" s="253">
        <v>854.233975706739</v>
      </c>
      <c r="D28" s="255">
        <v>45.1143873866129</v>
      </c>
      <c r="E28" s="255">
        <v>1.871</v>
      </c>
      <c r="F28" s="255">
        <v>1.655</v>
      </c>
    </row>
    <row r="29" spans="1:6" ht="14.25">
      <c r="A29" s="296" t="s">
        <v>149</v>
      </c>
      <c r="B29" s="296"/>
      <c r="C29" s="323">
        <v>436.720910458426</v>
      </c>
      <c r="D29" s="321">
        <v>23.0644026046321</v>
      </c>
      <c r="E29" s="321">
        <v>3.23</v>
      </c>
      <c r="F29" s="321">
        <v>1.46</v>
      </c>
    </row>
    <row r="30" spans="1:8" ht="28.5">
      <c r="A30" s="259" t="s">
        <v>152</v>
      </c>
      <c r="B30" s="259"/>
      <c r="C30" s="253">
        <v>102.600419914821</v>
      </c>
      <c r="D30" s="255">
        <v>5.41860335891795</v>
      </c>
      <c r="E30" s="255">
        <v>7.598</v>
      </c>
      <c r="F30" s="255">
        <v>0.807</v>
      </c>
      <c r="H30" s="16"/>
    </row>
    <row r="31" spans="1:6" ht="14.25">
      <c r="A31" s="296" t="s">
        <v>260</v>
      </c>
      <c r="B31" s="296"/>
      <c r="C31" s="323">
        <v>20.0568637564303</v>
      </c>
      <c r="D31" s="321">
        <v>1.05925676922356</v>
      </c>
      <c r="E31" s="321">
        <v>13.369</v>
      </c>
      <c r="F31" s="321">
        <v>0.278</v>
      </c>
    </row>
    <row r="32" spans="1:8" ht="14.25">
      <c r="A32" s="343" t="s">
        <v>82</v>
      </c>
      <c r="B32" s="259"/>
      <c r="C32" s="253"/>
      <c r="D32" s="255"/>
      <c r="E32" s="255"/>
      <c r="F32" s="255"/>
      <c r="G32" s="32"/>
      <c r="H32" s="16"/>
    </row>
    <row r="33" spans="1:9" ht="14.25">
      <c r="A33" s="352" t="s">
        <v>150</v>
      </c>
      <c r="B33" s="351"/>
      <c r="C33" s="323">
        <v>420.7332</v>
      </c>
      <c r="D33" s="321">
        <v>22.22005</v>
      </c>
      <c r="E33" s="321">
        <v>3.596</v>
      </c>
      <c r="F33" s="321">
        <v>1.566</v>
      </c>
      <c r="I33" s="189"/>
    </row>
    <row r="34" spans="1:9" ht="14.25">
      <c r="A34" s="344" t="s">
        <v>261</v>
      </c>
      <c r="B34" s="32"/>
      <c r="C34" s="341">
        <v>78.8226423487923</v>
      </c>
      <c r="D34" s="31">
        <v>4.16283515159628</v>
      </c>
      <c r="E34" s="31">
        <v>8.793</v>
      </c>
      <c r="F34" s="31">
        <v>0.717</v>
      </c>
      <c r="I34" s="189"/>
    </row>
    <row r="35" spans="1:9" s="32" customFormat="1" ht="14.25">
      <c r="A35" s="353" t="s">
        <v>151</v>
      </c>
      <c r="B35" s="289"/>
      <c r="C35" s="317">
        <v>264.3568</v>
      </c>
      <c r="D35" s="315">
        <v>13.96139</v>
      </c>
      <c r="E35" s="315">
        <v>4.093</v>
      </c>
      <c r="F35" s="315">
        <v>1.12</v>
      </c>
      <c r="I35" s="189"/>
    </row>
    <row r="36" spans="1:9" ht="14.25">
      <c r="A36" s="344" t="s">
        <v>201</v>
      </c>
      <c r="B36" s="32"/>
      <c r="C36" s="341">
        <v>905.0213</v>
      </c>
      <c r="D36" s="31">
        <v>47.7966</v>
      </c>
      <c r="E36" s="31">
        <v>1.925</v>
      </c>
      <c r="F36" s="31">
        <v>1.804</v>
      </c>
      <c r="I36" s="189"/>
    </row>
    <row r="37" spans="1:8" s="338" customFormat="1" ht="14.25">
      <c r="A37" s="354" t="s">
        <v>258</v>
      </c>
      <c r="B37" s="355"/>
      <c r="C37" s="356">
        <v>180.9745</v>
      </c>
      <c r="D37" s="357">
        <v>9.55775</v>
      </c>
      <c r="E37" s="357">
        <v>4.753</v>
      </c>
      <c r="F37" s="315">
        <v>0.89</v>
      </c>
      <c r="H37" s="339"/>
    </row>
    <row r="38" spans="1:9" s="32" customFormat="1" ht="14.25">
      <c r="A38" s="344" t="s">
        <v>297</v>
      </c>
      <c r="C38" s="253">
        <v>43.5760878372965</v>
      </c>
      <c r="D38" s="255">
        <v>2.30137007353096</v>
      </c>
      <c r="E38" s="255">
        <v>12.079</v>
      </c>
      <c r="F38" s="255">
        <v>0.545</v>
      </c>
      <c r="I38" s="189"/>
    </row>
    <row r="39" spans="1:9" s="32" customFormat="1" ht="14.25">
      <c r="A39" s="358" t="s">
        <v>140</v>
      </c>
      <c r="B39" s="289"/>
      <c r="C39" s="359">
        <v>941.997941632104</v>
      </c>
      <c r="D39" s="321">
        <v>49.7494378176925</v>
      </c>
      <c r="E39" s="321">
        <v>1.987</v>
      </c>
      <c r="F39" s="321">
        <v>1.938</v>
      </c>
      <c r="I39" s="84"/>
    </row>
    <row r="40" spans="1:6" ht="14.25">
      <c r="A40" s="345" t="s">
        <v>131</v>
      </c>
      <c r="B40" s="32"/>
      <c r="C40" s="253">
        <v>488.074937746216</v>
      </c>
      <c r="D40" s="255">
        <v>25.7765465216511</v>
      </c>
      <c r="E40" s="255">
        <v>2.972</v>
      </c>
      <c r="F40" s="255">
        <v>1.501</v>
      </c>
    </row>
    <row r="41" spans="1:6" s="32" customFormat="1" ht="14.25">
      <c r="A41" s="360" t="s">
        <v>218</v>
      </c>
      <c r="B41" s="289"/>
      <c r="C41" s="323"/>
      <c r="D41" s="321"/>
      <c r="E41" s="321"/>
      <c r="F41" s="321"/>
    </row>
    <row r="42" spans="1:6" ht="14.25">
      <c r="A42" s="346" t="s">
        <v>229</v>
      </c>
      <c r="B42" s="32"/>
      <c r="C42" s="222">
        <v>1470.9544200044</v>
      </c>
      <c r="D42" s="347">
        <v>77.6850481476411</v>
      </c>
      <c r="E42" s="347">
        <v>0.976</v>
      </c>
      <c r="F42" s="347">
        <v>1.486</v>
      </c>
    </row>
    <row r="43" spans="1:6" s="32" customFormat="1" ht="14.25">
      <c r="A43" s="361" t="s">
        <v>230</v>
      </c>
      <c r="B43" s="289"/>
      <c r="C43" s="323">
        <v>411.186294460933</v>
      </c>
      <c r="D43" s="309">
        <v>21.7158510477518</v>
      </c>
      <c r="E43" s="362">
        <v>3.459</v>
      </c>
      <c r="F43" s="362">
        <v>1.472</v>
      </c>
    </row>
    <row r="44" spans="1:6" ht="14.25">
      <c r="A44" s="346" t="s">
        <v>293</v>
      </c>
      <c r="B44" s="32"/>
      <c r="C44" s="349">
        <v>11.3438814492463</v>
      </c>
      <c r="D44" s="348">
        <v>0.59910080460766</v>
      </c>
      <c r="E44" s="348">
        <v>15.599</v>
      </c>
      <c r="F44" s="348">
        <v>0.183</v>
      </c>
    </row>
    <row r="45" spans="1:6" s="32" customFormat="1" ht="14.25">
      <c r="A45" s="363" t="s">
        <v>219</v>
      </c>
      <c r="B45" s="364"/>
      <c r="C45" s="365">
        <v>1389.11490807508</v>
      </c>
      <c r="D45" s="366">
        <v>73.3628840219915</v>
      </c>
      <c r="E45" s="366">
        <v>1.055</v>
      </c>
      <c r="F45" s="366">
        <v>1.517</v>
      </c>
    </row>
    <row r="46" spans="1:11" s="115" customFormat="1" ht="14.25">
      <c r="A46" s="77" t="s">
        <v>289</v>
      </c>
      <c r="H46" s="96"/>
      <c r="I46" s="96"/>
      <c r="J46" s="96"/>
      <c r="K46" s="96"/>
    </row>
    <row r="47" spans="1:19" s="292" customFormat="1" ht="16.5" customHeight="1">
      <c r="A47" s="447" t="s">
        <v>304</v>
      </c>
      <c r="B47" s="448"/>
      <c r="C47" s="448"/>
      <c r="D47" s="448"/>
      <c r="E47" s="448"/>
      <c r="F47" s="448"/>
      <c r="G47" s="448"/>
      <c r="H47" s="448"/>
      <c r="I47" s="448"/>
      <c r="J47" s="448"/>
      <c r="K47" s="448"/>
      <c r="L47" s="448"/>
      <c r="M47" s="448"/>
      <c r="N47" s="448"/>
      <c r="O47" s="448"/>
      <c r="P47" s="448"/>
      <c r="Q47" s="448"/>
      <c r="R47" s="448"/>
      <c r="S47" s="448"/>
    </row>
    <row r="48" spans="1:3" ht="14.25">
      <c r="A48" s="119" t="s">
        <v>280</v>
      </c>
      <c r="C48" s="151"/>
    </row>
    <row r="49" ht="14.25">
      <c r="A49" s="77" t="s">
        <v>305</v>
      </c>
    </row>
    <row r="50" s="3" customFormat="1" ht="14.25">
      <c r="A50" s="112" t="s">
        <v>276</v>
      </c>
    </row>
    <row r="51" spans="1:16" s="3" customFormat="1" ht="36.75" customHeight="1">
      <c r="A51" s="448" t="s">
        <v>288</v>
      </c>
      <c r="B51" s="448"/>
      <c r="C51" s="448"/>
      <c r="D51" s="448"/>
      <c r="E51" s="448"/>
      <c r="F51" s="448"/>
      <c r="G51" s="448"/>
      <c r="H51" s="448"/>
      <c r="I51" s="293"/>
      <c r="J51" s="293"/>
      <c r="K51" s="293"/>
      <c r="L51" s="293"/>
      <c r="M51" s="293"/>
      <c r="N51" s="293"/>
      <c r="O51" s="294"/>
      <c r="P51" s="294"/>
    </row>
    <row r="52" ht="14.25">
      <c r="A52" s="113" t="s">
        <v>287</v>
      </c>
    </row>
  </sheetData>
  <sheetProtection/>
  <mergeCells count="10">
    <mergeCell ref="A47:S47"/>
    <mergeCell ref="A51:H51"/>
    <mergeCell ref="A14:A15"/>
    <mergeCell ref="C14:F14"/>
    <mergeCell ref="A6:U7"/>
    <mergeCell ref="A8:U8"/>
    <mergeCell ref="A9:U9"/>
    <mergeCell ref="A11:U11"/>
    <mergeCell ref="A12:U12"/>
    <mergeCell ref="A10:M10"/>
  </mergeCells>
  <conditionalFormatting sqref="I47">
    <cfRule type="cellIs" priority="1" dxfId="16" operator="greaterThan">
      <formula>"14.9"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N51"/>
  <sheetViews>
    <sheetView showGridLines="0" zoomScale="80" zoomScaleNormal="80" zoomScalePageLayoutView="0" workbookViewId="0" topLeftCell="A7">
      <selection activeCell="A50" sqref="A50:IV50"/>
    </sheetView>
  </sheetViews>
  <sheetFormatPr defaultColWidth="11.421875" defaultRowHeight="15"/>
  <cols>
    <col min="1" max="1" width="27.421875" style="84" customWidth="1"/>
    <col min="2" max="4" width="11.421875" style="96" customWidth="1"/>
    <col min="5" max="5" width="7.7109375" style="96" customWidth="1"/>
    <col min="6" max="6" width="2.421875" style="84" customWidth="1"/>
    <col min="7" max="9" width="11.421875" style="84" customWidth="1"/>
    <col min="10" max="10" width="7.7109375" style="84" customWidth="1"/>
    <col min="11" max="11" width="2.421875" style="84" customWidth="1"/>
    <col min="12" max="14" width="11.421875" style="84" customWidth="1"/>
    <col min="15" max="15" width="7.7109375" style="84" customWidth="1"/>
    <col min="16" max="16" width="2.57421875" style="84" customWidth="1"/>
    <col min="17" max="17" width="11.421875" style="84" customWidth="1"/>
    <col min="18" max="19" width="9.421875" style="84" customWidth="1"/>
    <col min="20" max="20" width="7.7109375" style="84" customWidth="1"/>
    <col min="21" max="21" width="3.140625" style="84" customWidth="1"/>
    <col min="22" max="22" width="13.7109375" style="84" customWidth="1"/>
    <col min="23" max="24" width="11.421875" style="84" customWidth="1"/>
    <col min="25" max="25" width="7.7109375" style="84" customWidth="1"/>
    <col min="26" max="26" width="2.421875" style="84" customWidth="1"/>
    <col min="27" max="29" width="11.421875" style="84" customWidth="1"/>
    <col min="30" max="30" width="7.7109375" style="84" customWidth="1"/>
    <col min="31" max="16384" width="11.421875" style="84" customWidth="1"/>
  </cols>
  <sheetData>
    <row r="1" spans="1:27" ht="12.7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</row>
    <row r="2" spans="1:27" ht="12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1:27" ht="12.7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</row>
    <row r="4" spans="1:27" ht="12.7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</row>
    <row r="5" spans="1:27" ht="12.7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</row>
    <row r="6" spans="1:25" ht="12.75" customHeight="1">
      <c r="A6" s="442" t="s">
        <v>277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115"/>
      <c r="W6" s="115"/>
      <c r="X6" s="115"/>
      <c r="Y6" s="115"/>
    </row>
    <row r="7" spans="1:25" ht="12.75" customHeight="1">
      <c r="A7" s="442"/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115"/>
      <c r="W7" s="115"/>
      <c r="X7" s="115"/>
      <c r="Y7" s="115"/>
    </row>
    <row r="8" spans="1:25" ht="12.75" customHeight="1">
      <c r="A8" s="443" t="s">
        <v>58</v>
      </c>
      <c r="B8" s="444" t="s">
        <v>58</v>
      </c>
      <c r="C8" s="444" t="s">
        <v>58</v>
      </c>
      <c r="D8" s="444" t="s">
        <v>58</v>
      </c>
      <c r="E8" s="444" t="s">
        <v>58</v>
      </c>
      <c r="F8" s="444" t="s">
        <v>58</v>
      </c>
      <c r="G8" s="444" t="s">
        <v>58</v>
      </c>
      <c r="H8" s="444" t="s">
        <v>58</v>
      </c>
      <c r="I8" s="444" t="s">
        <v>58</v>
      </c>
      <c r="J8" s="444" t="s">
        <v>58</v>
      </c>
      <c r="K8" s="444" t="s">
        <v>58</v>
      </c>
      <c r="L8" s="444" t="s">
        <v>58</v>
      </c>
      <c r="M8" s="444" t="s">
        <v>58</v>
      </c>
      <c r="N8" s="444" t="s">
        <v>58</v>
      </c>
      <c r="O8" s="444" t="s">
        <v>58</v>
      </c>
      <c r="P8" s="444" t="s">
        <v>58</v>
      </c>
      <c r="Q8" s="444" t="s">
        <v>58</v>
      </c>
      <c r="R8" s="444" t="s">
        <v>58</v>
      </c>
      <c r="S8" s="444" t="s">
        <v>58</v>
      </c>
      <c r="T8" s="444" t="s">
        <v>58</v>
      </c>
      <c r="U8" s="444" t="s">
        <v>58</v>
      </c>
      <c r="V8" s="115"/>
      <c r="W8" s="115"/>
      <c r="X8" s="115"/>
      <c r="Y8" s="115"/>
    </row>
    <row r="9" spans="1:25" ht="12.75" customHeight="1">
      <c r="A9" s="443" t="s">
        <v>24</v>
      </c>
      <c r="B9" s="444" t="s">
        <v>24</v>
      </c>
      <c r="C9" s="444" t="s">
        <v>24</v>
      </c>
      <c r="D9" s="444" t="s">
        <v>24</v>
      </c>
      <c r="E9" s="444" t="s">
        <v>24</v>
      </c>
      <c r="F9" s="444" t="s">
        <v>24</v>
      </c>
      <c r="G9" s="444" t="s">
        <v>24</v>
      </c>
      <c r="H9" s="444" t="s">
        <v>24</v>
      </c>
      <c r="I9" s="444" t="s">
        <v>24</v>
      </c>
      <c r="J9" s="444" t="s">
        <v>24</v>
      </c>
      <c r="K9" s="444" t="s">
        <v>24</v>
      </c>
      <c r="L9" s="444" t="s">
        <v>24</v>
      </c>
      <c r="M9" s="444" t="s">
        <v>24</v>
      </c>
      <c r="N9" s="444" t="s">
        <v>24</v>
      </c>
      <c r="O9" s="444" t="s">
        <v>24</v>
      </c>
      <c r="P9" s="444" t="s">
        <v>24</v>
      </c>
      <c r="Q9" s="444" t="s">
        <v>24</v>
      </c>
      <c r="R9" s="444" t="s">
        <v>24</v>
      </c>
      <c r="S9" s="444" t="s">
        <v>24</v>
      </c>
      <c r="T9" s="444" t="s">
        <v>24</v>
      </c>
      <c r="U9" s="444" t="s">
        <v>24</v>
      </c>
      <c r="V9" s="115"/>
      <c r="W9" s="115"/>
      <c r="X9" s="115"/>
      <c r="Y9" s="115"/>
    </row>
    <row r="10" spans="1:25" ht="12.75" customHeight="1">
      <c r="A10" s="443" t="s">
        <v>250</v>
      </c>
      <c r="B10" s="444" t="s">
        <v>250</v>
      </c>
      <c r="C10" s="444" t="s">
        <v>250</v>
      </c>
      <c r="D10" s="444" t="s">
        <v>250</v>
      </c>
      <c r="E10" s="444" t="s">
        <v>250</v>
      </c>
      <c r="F10" s="444" t="s">
        <v>250</v>
      </c>
      <c r="G10" s="444" t="s">
        <v>250</v>
      </c>
      <c r="H10" s="444" t="s">
        <v>250</v>
      </c>
      <c r="I10" s="444" t="s">
        <v>250</v>
      </c>
      <c r="J10" s="444" t="s">
        <v>250</v>
      </c>
      <c r="K10" s="444" t="s">
        <v>250</v>
      </c>
      <c r="L10" s="444" t="s">
        <v>250</v>
      </c>
      <c r="M10" s="444" t="s">
        <v>250</v>
      </c>
      <c r="N10" s="444" t="s">
        <v>250</v>
      </c>
      <c r="O10" s="444" t="s">
        <v>250</v>
      </c>
      <c r="P10" s="444" t="s">
        <v>250</v>
      </c>
      <c r="Q10" s="444" t="s">
        <v>250</v>
      </c>
      <c r="R10" s="444" t="s">
        <v>250</v>
      </c>
      <c r="S10" s="444" t="s">
        <v>250</v>
      </c>
      <c r="T10" s="444" t="s">
        <v>250</v>
      </c>
      <c r="U10" s="444" t="s">
        <v>250</v>
      </c>
      <c r="V10" s="115"/>
      <c r="W10" s="115"/>
      <c r="X10" s="115"/>
      <c r="Y10" s="115"/>
    </row>
    <row r="11" spans="1:25" ht="12.75" customHeight="1">
      <c r="A11" s="445">
        <v>2016</v>
      </c>
      <c r="B11" s="446">
        <v>2016</v>
      </c>
      <c r="C11" s="446">
        <v>2016</v>
      </c>
      <c r="D11" s="446">
        <v>2016</v>
      </c>
      <c r="E11" s="446">
        <v>2016</v>
      </c>
      <c r="F11" s="446">
        <v>2016</v>
      </c>
      <c r="G11" s="446">
        <v>2016</v>
      </c>
      <c r="H11" s="446">
        <v>2016</v>
      </c>
      <c r="I11" s="446">
        <v>2016</v>
      </c>
      <c r="J11" s="446">
        <v>2016</v>
      </c>
      <c r="K11" s="446">
        <v>2016</v>
      </c>
      <c r="L11" s="446">
        <v>2016</v>
      </c>
      <c r="M11" s="446">
        <v>2016</v>
      </c>
      <c r="N11" s="446">
        <v>2016</v>
      </c>
      <c r="O11" s="446">
        <v>2016</v>
      </c>
      <c r="P11" s="446">
        <v>2016</v>
      </c>
      <c r="Q11" s="446">
        <v>2016</v>
      </c>
      <c r="R11" s="446">
        <v>2016</v>
      </c>
      <c r="S11" s="446">
        <v>2016</v>
      </c>
      <c r="T11" s="446">
        <v>2016</v>
      </c>
      <c r="U11" s="446">
        <v>2016</v>
      </c>
      <c r="V11" s="115"/>
      <c r="W11" s="115"/>
      <c r="X11" s="115"/>
      <c r="Y11" s="115"/>
    </row>
    <row r="12" spans="1:27" ht="12.7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</row>
    <row r="13" spans="1:30" ht="12.75" customHeight="1">
      <c r="A13" s="450" t="s">
        <v>0</v>
      </c>
      <c r="B13" s="457" t="s">
        <v>154</v>
      </c>
      <c r="C13" s="457"/>
      <c r="D13" s="457"/>
      <c r="E13" s="457"/>
      <c r="F13" s="87"/>
      <c r="G13" s="455" t="s">
        <v>155</v>
      </c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110"/>
      <c r="V13" s="455" t="s">
        <v>78</v>
      </c>
      <c r="W13" s="455"/>
      <c r="X13" s="455"/>
      <c r="Y13" s="455"/>
      <c r="Z13" s="455"/>
      <c r="AA13" s="455"/>
      <c r="AB13" s="455"/>
      <c r="AC13" s="455"/>
      <c r="AD13" s="455"/>
    </row>
    <row r="14" spans="1:30" ht="12.75" customHeight="1">
      <c r="A14" s="451"/>
      <c r="B14" s="458"/>
      <c r="C14" s="458"/>
      <c r="D14" s="458"/>
      <c r="E14" s="458"/>
      <c r="G14" s="458" t="s">
        <v>80</v>
      </c>
      <c r="H14" s="458"/>
      <c r="I14" s="458"/>
      <c r="J14" s="458"/>
      <c r="K14" s="89"/>
      <c r="L14" s="458" t="s">
        <v>68</v>
      </c>
      <c r="M14" s="458"/>
      <c r="N14" s="458"/>
      <c r="O14" s="458"/>
      <c r="P14" s="88"/>
      <c r="Q14" s="458" t="s">
        <v>69</v>
      </c>
      <c r="R14" s="458"/>
      <c r="S14" s="458"/>
      <c r="T14" s="458"/>
      <c r="U14" s="118"/>
      <c r="V14" s="449" t="s">
        <v>34</v>
      </c>
      <c r="W14" s="449"/>
      <c r="X14" s="449"/>
      <c r="Y14" s="449"/>
      <c r="AA14" s="449" t="s">
        <v>35</v>
      </c>
      <c r="AB14" s="449"/>
      <c r="AC14" s="449"/>
      <c r="AD14" s="449"/>
    </row>
    <row r="15" spans="1:30" ht="14.25">
      <c r="A15" s="452"/>
      <c r="B15" s="88" t="s">
        <v>1</v>
      </c>
      <c r="C15" s="88" t="s">
        <v>2</v>
      </c>
      <c r="D15" s="76" t="s">
        <v>3</v>
      </c>
      <c r="E15" s="76" t="s">
        <v>275</v>
      </c>
      <c r="F15" s="89"/>
      <c r="G15" s="88" t="s">
        <v>1</v>
      </c>
      <c r="H15" s="88" t="s">
        <v>2</v>
      </c>
      <c r="I15" s="76" t="s">
        <v>3</v>
      </c>
      <c r="J15" s="76" t="s">
        <v>275</v>
      </c>
      <c r="K15" s="89"/>
      <c r="L15" s="88" t="s">
        <v>1</v>
      </c>
      <c r="M15" s="88" t="s">
        <v>2</v>
      </c>
      <c r="N15" s="76" t="s">
        <v>3</v>
      </c>
      <c r="O15" s="76" t="s">
        <v>275</v>
      </c>
      <c r="P15" s="88"/>
      <c r="Q15" s="88" t="s">
        <v>1</v>
      </c>
      <c r="R15" s="88" t="s">
        <v>2</v>
      </c>
      <c r="S15" s="76" t="s">
        <v>3</v>
      </c>
      <c r="T15" s="76" t="s">
        <v>275</v>
      </c>
      <c r="U15" s="88"/>
      <c r="V15" s="88" t="s">
        <v>1</v>
      </c>
      <c r="W15" s="88" t="s">
        <v>2</v>
      </c>
      <c r="X15" s="76" t="s">
        <v>3</v>
      </c>
      <c r="Y15" s="76" t="s">
        <v>275</v>
      </c>
      <c r="Z15" s="121"/>
      <c r="AA15" s="88" t="s">
        <v>1</v>
      </c>
      <c r="AB15" s="88" t="s">
        <v>2</v>
      </c>
      <c r="AC15" s="76" t="s">
        <v>3</v>
      </c>
      <c r="AD15" s="76" t="s">
        <v>275</v>
      </c>
    </row>
    <row r="16" spans="1:30" ht="14.25">
      <c r="A16" s="123" t="s">
        <v>193</v>
      </c>
      <c r="B16" s="28">
        <v>4255.29053304602</v>
      </c>
      <c r="C16" s="29">
        <v>25.469149706574</v>
      </c>
      <c r="D16" s="92">
        <v>1.388</v>
      </c>
      <c r="E16" s="92">
        <v>0.693</v>
      </c>
      <c r="F16" s="123"/>
      <c r="G16" s="28">
        <v>1882.97648423573</v>
      </c>
      <c r="H16" s="29">
        <v>44.2502449506745</v>
      </c>
      <c r="I16" s="92">
        <v>2.334</v>
      </c>
      <c r="J16" s="92">
        <v>2.025</v>
      </c>
      <c r="K16" s="190"/>
      <c r="L16" s="268">
        <v>1632.88618730325</v>
      </c>
      <c r="M16" s="176">
        <v>38.3730834504125</v>
      </c>
      <c r="N16" s="92">
        <v>1.898</v>
      </c>
      <c r="O16" s="92">
        <v>1.428</v>
      </c>
      <c r="P16" s="123"/>
      <c r="Q16" s="28">
        <v>1206.06093652915</v>
      </c>
      <c r="R16" s="29">
        <v>28.3426226050382</v>
      </c>
      <c r="S16" s="92">
        <v>2.68</v>
      </c>
      <c r="T16" s="92">
        <v>1.489</v>
      </c>
      <c r="U16" s="191"/>
      <c r="V16" s="268">
        <v>3051.10990982919</v>
      </c>
      <c r="W16" s="176">
        <v>39.000681686255</v>
      </c>
      <c r="X16" s="92">
        <v>1.197</v>
      </c>
      <c r="Y16" s="92">
        <v>0.915</v>
      </c>
      <c r="Z16" s="190"/>
      <c r="AA16" s="268">
        <v>1204.1806232169</v>
      </c>
      <c r="AB16" s="176">
        <v>13.5538690910291</v>
      </c>
      <c r="AC16" s="92">
        <v>2.708</v>
      </c>
      <c r="AD16" s="92">
        <v>0.719</v>
      </c>
    </row>
    <row r="17" spans="1:30" ht="14.25">
      <c r="A17" s="296" t="s">
        <v>86</v>
      </c>
      <c r="B17" s="297">
        <v>425.352644266991</v>
      </c>
      <c r="C17" s="312">
        <v>22.9874621841167</v>
      </c>
      <c r="D17" s="299">
        <v>3.334</v>
      </c>
      <c r="E17" s="299">
        <v>1.502</v>
      </c>
      <c r="F17" s="296"/>
      <c r="G17" s="297">
        <v>172.617130043533</v>
      </c>
      <c r="H17" s="312">
        <v>40.5821222390666</v>
      </c>
      <c r="I17" s="299">
        <v>5.62</v>
      </c>
      <c r="J17" s="299">
        <v>4.47</v>
      </c>
      <c r="K17" s="307"/>
      <c r="L17" s="367">
        <v>216.090918267987</v>
      </c>
      <c r="M17" s="316">
        <v>50.8027682866237</v>
      </c>
      <c r="N17" s="299">
        <v>4.116</v>
      </c>
      <c r="O17" s="299">
        <v>4.098</v>
      </c>
      <c r="P17" s="296"/>
      <c r="Q17" s="297">
        <v>83.0596259643939</v>
      </c>
      <c r="R17" s="312">
        <v>19.5272386533603</v>
      </c>
      <c r="S17" s="299">
        <v>6.576</v>
      </c>
      <c r="T17" s="299">
        <v>2.517</v>
      </c>
      <c r="U17" s="307"/>
      <c r="V17" s="367">
        <v>302.723779076142</v>
      </c>
      <c r="W17" s="316">
        <v>35.561679934326</v>
      </c>
      <c r="X17" s="299">
        <v>3.177</v>
      </c>
      <c r="Y17" s="299">
        <v>2.215</v>
      </c>
      <c r="Z17" s="307"/>
      <c r="AA17" s="367">
        <v>122.628865190851</v>
      </c>
      <c r="AB17" s="316">
        <v>12.2738839190765</v>
      </c>
      <c r="AC17" s="299">
        <v>6.122</v>
      </c>
      <c r="AD17" s="299">
        <v>1.473</v>
      </c>
    </row>
    <row r="18" spans="1:30" ht="14.25">
      <c r="A18" s="93" t="s">
        <v>87</v>
      </c>
      <c r="B18" s="24">
        <v>118.086099456659</v>
      </c>
      <c r="C18" s="25">
        <v>13.4423073239785</v>
      </c>
      <c r="D18" s="95">
        <v>5.791</v>
      </c>
      <c r="E18" s="95">
        <v>1.526</v>
      </c>
      <c r="F18" s="93"/>
      <c r="G18" s="24">
        <v>67.5723850836494</v>
      </c>
      <c r="H18" s="25">
        <v>57.2229800074396</v>
      </c>
      <c r="I18" s="95">
        <v>5.379</v>
      </c>
      <c r="J18" s="95">
        <v>6.033</v>
      </c>
      <c r="K18" s="145"/>
      <c r="L18" s="75">
        <v>41.413189625633</v>
      </c>
      <c r="M18" s="141">
        <v>35.0703341173808</v>
      </c>
      <c r="N18" s="95">
        <v>7.315</v>
      </c>
      <c r="O18" s="95">
        <v>5.028</v>
      </c>
      <c r="P18" s="93"/>
      <c r="Q18" s="24">
        <v>14.7068437478328</v>
      </c>
      <c r="R18" s="25">
        <v>12.4543395162533</v>
      </c>
      <c r="S18" s="95">
        <v>11.189</v>
      </c>
      <c r="T18" s="95">
        <v>2.731</v>
      </c>
      <c r="U18" s="145"/>
      <c r="V18" s="75">
        <v>91.8421687144962</v>
      </c>
      <c r="W18" s="141">
        <v>22.1642365692815</v>
      </c>
      <c r="X18" s="95">
        <v>5.021</v>
      </c>
      <c r="Y18" s="95">
        <v>2.181</v>
      </c>
      <c r="Z18" s="145"/>
      <c r="AA18" s="75">
        <v>26.2439307421632</v>
      </c>
      <c r="AB18" s="141">
        <v>5.65486177230169</v>
      </c>
      <c r="AC18" s="95">
        <v>11.793</v>
      </c>
      <c r="AD18" s="95">
        <v>1.307</v>
      </c>
    </row>
    <row r="19" spans="1:30" ht="14.25">
      <c r="A19" s="296" t="s">
        <v>194</v>
      </c>
      <c r="B19" s="297">
        <v>39.3683601705243</v>
      </c>
      <c r="C19" s="312">
        <v>9.60911700094337</v>
      </c>
      <c r="D19" s="299">
        <v>4.354</v>
      </c>
      <c r="E19" s="299">
        <v>0.82</v>
      </c>
      <c r="F19" s="296"/>
      <c r="G19" s="297">
        <v>10.0284442157576</v>
      </c>
      <c r="H19" s="312">
        <v>25.4733602627066</v>
      </c>
      <c r="I19" s="299">
        <v>7.323</v>
      </c>
      <c r="J19" s="299">
        <v>3.656</v>
      </c>
      <c r="K19" s="307"/>
      <c r="L19" s="367">
        <v>21.6333993209721</v>
      </c>
      <c r="M19" s="316">
        <v>54.9512329882851</v>
      </c>
      <c r="N19" s="299">
        <v>3.544</v>
      </c>
      <c r="O19" s="299">
        <v>3.817</v>
      </c>
      <c r="P19" s="296"/>
      <c r="Q19" s="297">
        <v>9.07951156249669</v>
      </c>
      <c r="R19" s="312">
        <v>23.0629661056969</v>
      </c>
      <c r="S19" s="299">
        <v>7.083</v>
      </c>
      <c r="T19" s="299">
        <v>3.202</v>
      </c>
      <c r="U19" s="307"/>
      <c r="V19" s="367">
        <v>32.9618518489541</v>
      </c>
      <c r="W19" s="316">
        <v>16.8423630352131</v>
      </c>
      <c r="X19" s="299">
        <v>4.534</v>
      </c>
      <c r="Y19" s="299">
        <v>1.497</v>
      </c>
      <c r="Z19" s="307"/>
      <c r="AA19" s="367">
        <v>6.40650832157016</v>
      </c>
      <c r="AB19" s="316">
        <v>2.99383537621865</v>
      </c>
      <c r="AC19" s="299">
        <v>9.761</v>
      </c>
      <c r="AD19" s="299">
        <v>0.573</v>
      </c>
    </row>
    <row r="20" spans="1:30" ht="14.25">
      <c r="A20" s="93" t="s">
        <v>85</v>
      </c>
      <c r="B20" s="24">
        <v>1658.53308492284</v>
      </c>
      <c r="C20" s="25">
        <v>28.6842747575776</v>
      </c>
      <c r="D20" s="95">
        <v>3.267</v>
      </c>
      <c r="E20" s="95">
        <v>1.837</v>
      </c>
      <c r="F20" s="93"/>
      <c r="G20" s="24">
        <v>886.808759990359</v>
      </c>
      <c r="H20" s="25">
        <v>53.4694645558799</v>
      </c>
      <c r="I20" s="95">
        <v>4.297</v>
      </c>
      <c r="J20" s="95">
        <v>4.503</v>
      </c>
      <c r="K20" s="145"/>
      <c r="L20" s="75">
        <v>338.881640423758</v>
      </c>
      <c r="M20" s="141">
        <v>20.4326126204184</v>
      </c>
      <c r="N20" s="95">
        <v>6.285</v>
      </c>
      <c r="O20" s="95">
        <v>2.517</v>
      </c>
      <c r="P20" s="93"/>
      <c r="Q20" s="24">
        <v>634.12853676378</v>
      </c>
      <c r="R20" s="25">
        <v>38.2343012948266</v>
      </c>
      <c r="S20" s="95">
        <v>4.815</v>
      </c>
      <c r="T20" s="95">
        <v>3.608</v>
      </c>
      <c r="U20" s="145"/>
      <c r="V20" s="75">
        <v>1180.52744119547</v>
      </c>
      <c r="W20" s="141">
        <v>43.384613619308</v>
      </c>
      <c r="X20" s="95">
        <v>2.803</v>
      </c>
      <c r="Y20" s="95">
        <v>2.384</v>
      </c>
      <c r="Z20" s="145"/>
      <c r="AA20" s="75">
        <v>478.005643727375</v>
      </c>
      <c r="AB20" s="141">
        <v>15.6162257768365</v>
      </c>
      <c r="AC20" s="95">
        <v>6.269</v>
      </c>
      <c r="AD20" s="95">
        <v>1.919</v>
      </c>
    </row>
    <row r="21" spans="1:30" ht="12.75" customHeight="1">
      <c r="A21" s="296" t="s">
        <v>4</v>
      </c>
      <c r="B21" s="297">
        <v>64.8972027627357</v>
      </c>
      <c r="C21" s="312">
        <v>10.3797825050317</v>
      </c>
      <c r="D21" s="299">
        <v>5.444</v>
      </c>
      <c r="E21" s="299">
        <v>1.107</v>
      </c>
      <c r="F21" s="296"/>
      <c r="G21" s="297">
        <v>28.2344249901205</v>
      </c>
      <c r="H21" s="312">
        <v>43.5063820752731</v>
      </c>
      <c r="I21" s="299">
        <v>7.084</v>
      </c>
      <c r="J21" s="299">
        <v>6.041</v>
      </c>
      <c r="K21" s="307"/>
      <c r="L21" s="367">
        <v>29.7665922035765</v>
      </c>
      <c r="M21" s="316">
        <v>45.8672961797803</v>
      </c>
      <c r="N21" s="299">
        <v>6.246</v>
      </c>
      <c r="O21" s="299">
        <v>5.615</v>
      </c>
      <c r="P21" s="296"/>
      <c r="Q21" s="297">
        <v>8.14165653340135</v>
      </c>
      <c r="R21" s="312">
        <v>12.5454660398342</v>
      </c>
      <c r="S21" s="299">
        <v>11.733</v>
      </c>
      <c r="T21" s="299">
        <v>2.885</v>
      </c>
      <c r="U21" s="307"/>
      <c r="V21" s="367">
        <v>52.9529590271018</v>
      </c>
      <c r="W21" s="316">
        <v>17.8657927235466</v>
      </c>
      <c r="X21" s="299">
        <v>5.325</v>
      </c>
      <c r="Y21" s="299">
        <v>1.865</v>
      </c>
      <c r="Z21" s="307"/>
      <c r="AA21" s="367">
        <v>11.9442437356339</v>
      </c>
      <c r="AB21" s="316">
        <v>3.63230193217058</v>
      </c>
      <c r="AC21" s="299">
        <v>10.375</v>
      </c>
      <c r="AD21" s="299">
        <v>0.739</v>
      </c>
    </row>
    <row r="22" spans="1:30" ht="14.25">
      <c r="A22" s="93" t="s">
        <v>195</v>
      </c>
      <c r="B22" s="24">
        <v>26.1934511375148</v>
      </c>
      <c r="C22" s="25">
        <v>21.1806311607094</v>
      </c>
      <c r="D22" s="95">
        <v>3.986</v>
      </c>
      <c r="E22" s="95">
        <v>1.655</v>
      </c>
      <c r="F22" s="93"/>
      <c r="G22" s="24">
        <v>18.3524238447285</v>
      </c>
      <c r="H22" s="25">
        <v>70.0649324458196</v>
      </c>
      <c r="I22" s="95">
        <v>2.865</v>
      </c>
      <c r="J22" s="95">
        <v>3.934</v>
      </c>
      <c r="K22" s="145"/>
      <c r="L22" s="75">
        <v>5.52937672113448</v>
      </c>
      <c r="M22" s="141">
        <v>21.1097678274826</v>
      </c>
      <c r="N22" s="95">
        <v>7.81</v>
      </c>
      <c r="O22" s="95">
        <v>3.232</v>
      </c>
      <c r="P22" s="93"/>
      <c r="Q22" s="24">
        <v>3.47469975108734</v>
      </c>
      <c r="R22" s="25">
        <v>13.2655285966148</v>
      </c>
      <c r="S22" s="95">
        <v>9.463</v>
      </c>
      <c r="T22" s="95">
        <v>2.461</v>
      </c>
      <c r="U22" s="145"/>
      <c r="V22" s="75">
        <v>19.6987908822461</v>
      </c>
      <c r="W22" s="141">
        <v>34.8558628368499</v>
      </c>
      <c r="X22" s="95">
        <v>3.626</v>
      </c>
      <c r="Y22" s="95">
        <v>2.477</v>
      </c>
      <c r="Z22" s="145"/>
      <c r="AA22" s="75">
        <v>6.49466025526864</v>
      </c>
      <c r="AB22" s="141">
        <v>9.67158127124803</v>
      </c>
      <c r="AC22" s="95">
        <v>7.384</v>
      </c>
      <c r="AD22" s="95">
        <v>1.4</v>
      </c>
    </row>
    <row r="23" spans="1:30" ht="14.25">
      <c r="A23" s="296" t="s">
        <v>5</v>
      </c>
      <c r="B23" s="297">
        <v>90.0401295247377</v>
      </c>
      <c r="C23" s="312">
        <v>27.7026947399839</v>
      </c>
      <c r="D23" s="299">
        <v>3.298</v>
      </c>
      <c r="E23" s="299">
        <v>1.791</v>
      </c>
      <c r="F23" s="296"/>
      <c r="G23" s="297">
        <v>40.2168089705408</v>
      </c>
      <c r="H23" s="312">
        <v>44.6654277185281</v>
      </c>
      <c r="I23" s="299">
        <v>5.149</v>
      </c>
      <c r="J23" s="299">
        <v>4.508</v>
      </c>
      <c r="K23" s="307"/>
      <c r="L23" s="367">
        <v>41.9460988113006</v>
      </c>
      <c r="M23" s="316">
        <v>46.5860045212133</v>
      </c>
      <c r="N23" s="299">
        <v>4.606</v>
      </c>
      <c r="O23" s="299">
        <v>4.206</v>
      </c>
      <c r="P23" s="296"/>
      <c r="Q23" s="297">
        <v>17.5707952011024</v>
      </c>
      <c r="R23" s="312">
        <v>19.5144046258563</v>
      </c>
      <c r="S23" s="299">
        <v>5.382</v>
      </c>
      <c r="T23" s="299">
        <v>2.058</v>
      </c>
      <c r="U23" s="307"/>
      <c r="V23" s="367">
        <v>61.4510750865997</v>
      </c>
      <c r="W23" s="316">
        <v>40.9392717577926</v>
      </c>
      <c r="X23" s="299">
        <v>2.991</v>
      </c>
      <c r="Y23" s="299">
        <v>2.4</v>
      </c>
      <c r="Z23" s="307"/>
      <c r="AA23" s="367">
        <v>28.5890544381375</v>
      </c>
      <c r="AB23" s="316">
        <v>16.3440741128159</v>
      </c>
      <c r="AC23" s="299">
        <v>5.656</v>
      </c>
      <c r="AD23" s="299">
        <v>1.812</v>
      </c>
    </row>
    <row r="24" spans="1:30" ht="14.25">
      <c r="A24" s="93" t="s">
        <v>6</v>
      </c>
      <c r="B24" s="24">
        <v>63.0734017606109</v>
      </c>
      <c r="C24" s="25">
        <v>30.7871868172399</v>
      </c>
      <c r="D24" s="95">
        <v>3.04</v>
      </c>
      <c r="E24" s="95">
        <v>1.834</v>
      </c>
      <c r="F24" s="93"/>
      <c r="G24" s="24">
        <v>21.2766122031182</v>
      </c>
      <c r="H24" s="25">
        <v>33.7330976437129</v>
      </c>
      <c r="I24" s="95">
        <v>6.941</v>
      </c>
      <c r="J24" s="95">
        <v>4.589</v>
      </c>
      <c r="K24" s="145"/>
      <c r="L24" s="75">
        <v>33.2332284912565</v>
      </c>
      <c r="M24" s="141">
        <v>52.6897671024469</v>
      </c>
      <c r="N24" s="95">
        <v>2.777</v>
      </c>
      <c r="O24" s="95">
        <v>2.867</v>
      </c>
      <c r="P24" s="93"/>
      <c r="Q24" s="24">
        <v>19.6405189444468</v>
      </c>
      <c r="R24" s="25">
        <v>31.1391464487528</v>
      </c>
      <c r="S24" s="95">
        <v>4.881</v>
      </c>
      <c r="T24" s="95">
        <v>2.979</v>
      </c>
      <c r="U24" s="145"/>
      <c r="V24" s="75">
        <v>45.1793355972318</v>
      </c>
      <c r="W24" s="141">
        <v>47.6987854444055</v>
      </c>
      <c r="X24" s="95">
        <v>2.704</v>
      </c>
      <c r="Y24" s="95">
        <v>2.528</v>
      </c>
      <c r="Z24" s="145"/>
      <c r="AA24" s="75">
        <v>17.8940661633793</v>
      </c>
      <c r="AB24" s="141">
        <v>16.2450328761241</v>
      </c>
      <c r="AC24" s="95">
        <v>5.926</v>
      </c>
      <c r="AD24" s="95">
        <v>1.887</v>
      </c>
    </row>
    <row r="25" spans="1:30" ht="14.25">
      <c r="A25" s="296" t="s">
        <v>7</v>
      </c>
      <c r="B25" s="297">
        <v>81.5798924032578</v>
      </c>
      <c r="C25" s="312">
        <v>28.5240389656291</v>
      </c>
      <c r="D25" s="299">
        <v>2.173</v>
      </c>
      <c r="E25" s="299">
        <v>1.215</v>
      </c>
      <c r="F25" s="296"/>
      <c r="G25" s="297">
        <v>26.3912342292282</v>
      </c>
      <c r="H25" s="312">
        <v>32.3501704302006</v>
      </c>
      <c r="I25" s="299">
        <v>6.416</v>
      </c>
      <c r="J25" s="299">
        <v>4.068</v>
      </c>
      <c r="K25" s="307"/>
      <c r="L25" s="367">
        <v>38.7556379281243</v>
      </c>
      <c r="M25" s="316">
        <v>47.5063606808296</v>
      </c>
      <c r="N25" s="299">
        <v>3.513</v>
      </c>
      <c r="O25" s="299">
        <v>3.271</v>
      </c>
      <c r="P25" s="296"/>
      <c r="Q25" s="297">
        <v>20.1621442900128</v>
      </c>
      <c r="R25" s="312">
        <v>24.7146002477538</v>
      </c>
      <c r="S25" s="299">
        <v>5.687</v>
      </c>
      <c r="T25" s="299">
        <v>2.755</v>
      </c>
      <c r="U25" s="307"/>
      <c r="V25" s="367">
        <v>61.5302558014523</v>
      </c>
      <c r="W25" s="316">
        <v>45.5735786934982</v>
      </c>
      <c r="X25" s="299">
        <v>2.248</v>
      </c>
      <c r="Y25" s="299">
        <v>2.008</v>
      </c>
      <c r="Z25" s="307"/>
      <c r="AA25" s="367">
        <v>20.0496366018057</v>
      </c>
      <c r="AB25" s="316">
        <v>13.278696479794</v>
      </c>
      <c r="AC25" s="299">
        <v>4.562</v>
      </c>
      <c r="AD25" s="299">
        <v>1.187</v>
      </c>
    </row>
    <row r="26" spans="1:30" ht="14.25">
      <c r="A26" s="93" t="s">
        <v>8</v>
      </c>
      <c r="B26" s="24">
        <v>81.1686433146048</v>
      </c>
      <c r="C26" s="25">
        <v>28.7112251605388</v>
      </c>
      <c r="D26" s="95">
        <v>2.243</v>
      </c>
      <c r="E26" s="95">
        <v>1.262</v>
      </c>
      <c r="F26" s="93"/>
      <c r="G26" s="24">
        <v>18.2646254894773</v>
      </c>
      <c r="H26" s="25">
        <v>22.5020706810198</v>
      </c>
      <c r="I26" s="95">
        <v>9.604</v>
      </c>
      <c r="J26" s="95">
        <v>4.236</v>
      </c>
      <c r="K26" s="145"/>
      <c r="L26" s="75">
        <v>42.0186931868258</v>
      </c>
      <c r="M26" s="141">
        <v>51.7671498142008</v>
      </c>
      <c r="N26" s="95">
        <v>3.172</v>
      </c>
      <c r="O26" s="95">
        <v>3.219</v>
      </c>
      <c r="P26" s="93"/>
      <c r="Q26" s="24">
        <v>26.3667267035617</v>
      </c>
      <c r="R26" s="25">
        <v>32.4838824783184</v>
      </c>
      <c r="S26" s="95">
        <v>4.494</v>
      </c>
      <c r="T26" s="95">
        <v>2.861</v>
      </c>
      <c r="U26" s="145"/>
      <c r="V26" s="75">
        <v>63.6814220193898</v>
      </c>
      <c r="W26" s="141">
        <v>47.9738304525994</v>
      </c>
      <c r="X26" s="95">
        <v>2.425</v>
      </c>
      <c r="Y26" s="95">
        <v>2.28</v>
      </c>
      <c r="Z26" s="145"/>
      <c r="AA26" s="75">
        <v>17.4872212952151</v>
      </c>
      <c r="AB26" s="141">
        <v>11.6608683994365</v>
      </c>
      <c r="AC26" s="95">
        <v>5.062</v>
      </c>
      <c r="AD26" s="95">
        <v>1.157</v>
      </c>
    </row>
    <row r="27" spans="1:30" ht="14.25">
      <c r="A27" s="296" t="s">
        <v>196</v>
      </c>
      <c r="B27" s="297">
        <v>75.500062638867</v>
      </c>
      <c r="C27" s="312">
        <v>17.6105352056159</v>
      </c>
      <c r="D27" s="299">
        <v>3.843</v>
      </c>
      <c r="E27" s="299">
        <v>1.326</v>
      </c>
      <c r="F27" s="296"/>
      <c r="G27" s="297">
        <v>25.7741678106438</v>
      </c>
      <c r="H27" s="312">
        <v>34.1379422874484</v>
      </c>
      <c r="I27" s="299">
        <v>5.377</v>
      </c>
      <c r="J27" s="299">
        <v>3.597</v>
      </c>
      <c r="K27" s="307"/>
      <c r="L27" s="367">
        <v>21.7669776121884</v>
      </c>
      <c r="M27" s="316">
        <v>28.8304100041671</v>
      </c>
      <c r="N27" s="299">
        <v>5.669</v>
      </c>
      <c r="O27" s="299">
        <v>3.204</v>
      </c>
      <c r="P27" s="296"/>
      <c r="Q27" s="297">
        <v>34.8949946895112</v>
      </c>
      <c r="R27" s="312">
        <v>46.2184976672423</v>
      </c>
      <c r="S27" s="299">
        <v>4.281</v>
      </c>
      <c r="T27" s="299">
        <v>3.878</v>
      </c>
      <c r="U27" s="307"/>
      <c r="V27" s="367">
        <v>60.8562176956469</v>
      </c>
      <c r="W27" s="316">
        <v>29.7892777857092</v>
      </c>
      <c r="X27" s="299">
        <v>3.604</v>
      </c>
      <c r="Y27" s="299">
        <v>2.104</v>
      </c>
      <c r="Z27" s="307"/>
      <c r="AA27" s="367">
        <v>14.64384494322</v>
      </c>
      <c r="AB27" s="316">
        <v>6.52484714444472</v>
      </c>
      <c r="AC27" s="299">
        <v>8.148</v>
      </c>
      <c r="AD27" s="299">
        <v>1.042</v>
      </c>
    </row>
    <row r="28" spans="1:30" ht="14.25">
      <c r="A28" s="93" t="s">
        <v>215</v>
      </c>
      <c r="B28" s="24">
        <v>9.02662001138488</v>
      </c>
      <c r="C28" s="25">
        <v>12.2589328309114</v>
      </c>
      <c r="D28" s="95">
        <v>4.802</v>
      </c>
      <c r="E28" s="95">
        <v>1.154</v>
      </c>
      <c r="F28" s="93"/>
      <c r="G28" s="24">
        <v>0.85423265916094</v>
      </c>
      <c r="H28" s="25">
        <v>9.46348309869623</v>
      </c>
      <c r="I28" s="95">
        <v>14.539</v>
      </c>
      <c r="J28" s="95">
        <v>2.697</v>
      </c>
      <c r="K28" s="145"/>
      <c r="L28" s="75">
        <v>8.33555512356005</v>
      </c>
      <c r="M28" s="141">
        <v>92.3441455721719</v>
      </c>
      <c r="N28" s="95">
        <v>1.203</v>
      </c>
      <c r="O28" s="95">
        <v>2.177</v>
      </c>
      <c r="P28" s="93"/>
      <c r="Q28" s="24">
        <v>0.278139168345295</v>
      </c>
      <c r="R28" s="25">
        <v>3.08132133616449</v>
      </c>
      <c r="S28" s="95">
        <v>26.197</v>
      </c>
      <c r="T28" s="95">
        <v>1.582</v>
      </c>
      <c r="U28" s="145"/>
      <c r="V28" s="75">
        <v>6.38852394778149</v>
      </c>
      <c r="W28" s="141">
        <v>19.475425868919</v>
      </c>
      <c r="X28" s="95">
        <v>5.147</v>
      </c>
      <c r="Y28" s="95">
        <v>1.965</v>
      </c>
      <c r="Z28" s="145"/>
      <c r="AA28" s="75">
        <v>2.63809606360338</v>
      </c>
      <c r="AB28" s="141">
        <v>6.46117086358902</v>
      </c>
      <c r="AC28" s="95">
        <v>8.165</v>
      </c>
      <c r="AD28" s="95">
        <v>1.034</v>
      </c>
    </row>
    <row r="29" spans="1:30" ht="14.25">
      <c r="A29" s="296" t="s">
        <v>9</v>
      </c>
      <c r="B29" s="297">
        <v>82.0616784739492</v>
      </c>
      <c r="C29" s="312">
        <v>34.152805697546</v>
      </c>
      <c r="D29" s="299">
        <v>2.502</v>
      </c>
      <c r="E29" s="299">
        <v>1.675</v>
      </c>
      <c r="F29" s="296"/>
      <c r="G29" s="297">
        <v>25.9642728194558</v>
      </c>
      <c r="H29" s="312">
        <v>31.6399485146996</v>
      </c>
      <c r="I29" s="299">
        <v>6.135</v>
      </c>
      <c r="J29" s="299">
        <v>3.805</v>
      </c>
      <c r="K29" s="307"/>
      <c r="L29" s="367">
        <v>54.4488387323171</v>
      </c>
      <c r="M29" s="316">
        <v>66.3511150939986</v>
      </c>
      <c r="N29" s="299">
        <v>2.486</v>
      </c>
      <c r="O29" s="299">
        <v>3.233</v>
      </c>
      <c r="P29" s="296"/>
      <c r="Q29" s="297">
        <v>10.1193714096954</v>
      </c>
      <c r="R29" s="312">
        <v>12.3314214355338</v>
      </c>
      <c r="S29" s="299">
        <v>7.568</v>
      </c>
      <c r="T29" s="299">
        <v>1.829</v>
      </c>
      <c r="U29" s="307"/>
      <c r="V29" s="367">
        <v>55.0874612467806</v>
      </c>
      <c r="W29" s="316">
        <v>48.8519928760791</v>
      </c>
      <c r="X29" s="299">
        <v>2.473</v>
      </c>
      <c r="Y29" s="299">
        <v>2.368</v>
      </c>
      <c r="Z29" s="307"/>
      <c r="AA29" s="367">
        <v>26.9742172271689</v>
      </c>
      <c r="AB29" s="316">
        <v>21.1539260215893</v>
      </c>
      <c r="AC29" s="299">
        <v>5.158</v>
      </c>
      <c r="AD29" s="299">
        <v>2.139</v>
      </c>
    </row>
    <row r="30" spans="1:30" ht="14.25">
      <c r="A30" s="93" t="s">
        <v>197</v>
      </c>
      <c r="B30" s="24">
        <v>11.973166214206</v>
      </c>
      <c r="C30" s="25">
        <v>15.5521922067442</v>
      </c>
      <c r="D30" s="95">
        <v>4.066</v>
      </c>
      <c r="E30" s="95">
        <v>1.239</v>
      </c>
      <c r="F30" s="93"/>
      <c r="G30" s="24">
        <v>5.06309171581346</v>
      </c>
      <c r="H30" s="25">
        <v>42.2869909699088</v>
      </c>
      <c r="I30" s="95">
        <v>5.295</v>
      </c>
      <c r="J30" s="95">
        <v>4.389</v>
      </c>
      <c r="K30" s="145"/>
      <c r="L30" s="75">
        <v>4.43556569483181</v>
      </c>
      <c r="M30" s="141">
        <v>37.0458875745755</v>
      </c>
      <c r="N30" s="95">
        <v>5.609</v>
      </c>
      <c r="O30" s="95">
        <v>4.072</v>
      </c>
      <c r="P30" s="93"/>
      <c r="Q30" s="24">
        <v>2.97794080456815</v>
      </c>
      <c r="R30" s="25">
        <v>24.8717903960513</v>
      </c>
      <c r="S30" s="95">
        <v>8.248</v>
      </c>
      <c r="T30" s="95">
        <v>4.021</v>
      </c>
      <c r="U30" s="145"/>
      <c r="V30" s="75">
        <v>9.53799353023696</v>
      </c>
      <c r="W30" s="141">
        <v>26.4356805161781</v>
      </c>
      <c r="X30" s="95">
        <v>4.331</v>
      </c>
      <c r="Y30" s="95">
        <v>2.244</v>
      </c>
      <c r="Z30" s="145"/>
      <c r="AA30" s="75">
        <v>2.43517268396905</v>
      </c>
      <c r="AB30" s="141">
        <v>5.95294860040844</v>
      </c>
      <c r="AC30" s="95">
        <v>7.285</v>
      </c>
      <c r="AD30" s="95">
        <v>0.85</v>
      </c>
    </row>
    <row r="31" spans="1:30" ht="14.25">
      <c r="A31" s="296" t="s">
        <v>10</v>
      </c>
      <c r="B31" s="297">
        <v>58.8689340083388</v>
      </c>
      <c r="C31" s="312">
        <v>18.7569687553451</v>
      </c>
      <c r="D31" s="299">
        <v>3.766</v>
      </c>
      <c r="E31" s="299">
        <v>1.384</v>
      </c>
      <c r="F31" s="296"/>
      <c r="G31" s="297">
        <v>15.5426193853165</v>
      </c>
      <c r="H31" s="312">
        <v>26.4020737713968</v>
      </c>
      <c r="I31" s="299">
        <v>8.433</v>
      </c>
      <c r="J31" s="299">
        <v>4.364</v>
      </c>
      <c r="K31" s="307"/>
      <c r="L31" s="367">
        <v>28.7989479205366</v>
      </c>
      <c r="M31" s="316">
        <v>48.9204508382251</v>
      </c>
      <c r="N31" s="299">
        <v>4.188</v>
      </c>
      <c r="O31" s="299">
        <v>4.016</v>
      </c>
      <c r="P31" s="296"/>
      <c r="Q31" s="297">
        <v>16.6695299434923</v>
      </c>
      <c r="R31" s="312">
        <v>28.3163441368431</v>
      </c>
      <c r="S31" s="299">
        <v>7.099</v>
      </c>
      <c r="T31" s="299">
        <v>3.94</v>
      </c>
      <c r="U31" s="307"/>
      <c r="V31" s="367">
        <v>45.4739595934786</v>
      </c>
      <c r="W31" s="316">
        <v>30.4094313814309</v>
      </c>
      <c r="X31" s="299">
        <v>3.635</v>
      </c>
      <c r="Y31" s="299">
        <v>2.166</v>
      </c>
      <c r="Z31" s="307"/>
      <c r="AA31" s="367">
        <v>13.3949744148601</v>
      </c>
      <c r="AB31" s="316">
        <v>8.1521583419713</v>
      </c>
      <c r="AC31" s="299">
        <v>7.055</v>
      </c>
      <c r="AD31" s="299">
        <v>1.127</v>
      </c>
    </row>
    <row r="32" spans="1:30" ht="14.25">
      <c r="A32" s="93" t="s">
        <v>11</v>
      </c>
      <c r="B32" s="24">
        <v>108.894638585607</v>
      </c>
      <c r="C32" s="25">
        <v>30.7294262388626</v>
      </c>
      <c r="D32" s="95">
        <v>2.442</v>
      </c>
      <c r="E32" s="95">
        <v>1.471</v>
      </c>
      <c r="F32" s="93"/>
      <c r="G32" s="24">
        <v>35.2199023189638</v>
      </c>
      <c r="H32" s="25">
        <v>32.3431004284714</v>
      </c>
      <c r="I32" s="95">
        <v>5.698</v>
      </c>
      <c r="J32" s="95">
        <v>3.612</v>
      </c>
      <c r="K32" s="145"/>
      <c r="L32" s="75">
        <v>66.9131887155129</v>
      </c>
      <c r="M32" s="141">
        <v>61.4476429552678</v>
      </c>
      <c r="N32" s="95">
        <v>2.706</v>
      </c>
      <c r="O32" s="95">
        <v>3.26</v>
      </c>
      <c r="P32" s="93"/>
      <c r="Q32" s="24">
        <v>20.1443826863604</v>
      </c>
      <c r="R32" s="25">
        <v>18.4989664762274</v>
      </c>
      <c r="S32" s="95">
        <v>6.32</v>
      </c>
      <c r="T32" s="95">
        <v>2.291</v>
      </c>
      <c r="U32" s="145"/>
      <c r="V32" s="75">
        <v>72.4117326888227</v>
      </c>
      <c r="W32" s="141">
        <v>42.0942157088433</v>
      </c>
      <c r="X32" s="95">
        <v>2.515</v>
      </c>
      <c r="Y32" s="95">
        <v>2.075</v>
      </c>
      <c r="Z32" s="145"/>
      <c r="AA32" s="75">
        <v>36.4829058967838</v>
      </c>
      <c r="AB32" s="141">
        <v>20.0078455969159</v>
      </c>
      <c r="AC32" s="95">
        <v>4.147</v>
      </c>
      <c r="AD32" s="95">
        <v>1.626</v>
      </c>
    </row>
    <row r="33" spans="1:30" ht="14.25">
      <c r="A33" s="296" t="s">
        <v>12</v>
      </c>
      <c r="B33" s="297">
        <v>73.990440087353</v>
      </c>
      <c r="C33" s="312">
        <v>30.345964116327</v>
      </c>
      <c r="D33" s="299">
        <v>3.001</v>
      </c>
      <c r="E33" s="299">
        <v>1.785</v>
      </c>
      <c r="F33" s="296"/>
      <c r="G33" s="297">
        <v>32.7530860827313</v>
      </c>
      <c r="H33" s="312">
        <v>44.2666458586583</v>
      </c>
      <c r="I33" s="299">
        <v>4.886</v>
      </c>
      <c r="J33" s="299">
        <v>4.239</v>
      </c>
      <c r="K33" s="307"/>
      <c r="L33" s="367">
        <v>33.9480436153437</v>
      </c>
      <c r="M33" s="316">
        <v>45.8816619758779</v>
      </c>
      <c r="N33" s="299">
        <v>4.908</v>
      </c>
      <c r="O33" s="299">
        <v>4.414</v>
      </c>
      <c r="P33" s="296"/>
      <c r="Q33" s="297">
        <v>20.2779289635858</v>
      </c>
      <c r="R33" s="312">
        <v>27.4061472531393</v>
      </c>
      <c r="S33" s="299">
        <v>4.933</v>
      </c>
      <c r="T33" s="299">
        <v>2.65</v>
      </c>
      <c r="U33" s="307"/>
      <c r="V33" s="367">
        <v>52.0578538047986</v>
      </c>
      <c r="W33" s="316">
        <v>45.8679711042764</v>
      </c>
      <c r="X33" s="299">
        <v>2.449</v>
      </c>
      <c r="Y33" s="299">
        <v>2.201</v>
      </c>
      <c r="Z33" s="307"/>
      <c r="AA33" s="367">
        <v>21.9325862825544</v>
      </c>
      <c r="AB33" s="316">
        <v>16.8287599614468</v>
      </c>
      <c r="AC33" s="299">
        <v>7.076</v>
      </c>
      <c r="AD33" s="299">
        <v>2.334</v>
      </c>
    </row>
    <row r="34" spans="1:30" ht="14.25">
      <c r="A34" s="93" t="s">
        <v>13</v>
      </c>
      <c r="B34" s="24">
        <v>124.43393474374</v>
      </c>
      <c r="C34" s="25">
        <v>25.2454746526124</v>
      </c>
      <c r="D34" s="95">
        <v>3.244</v>
      </c>
      <c r="E34" s="95">
        <v>1.605</v>
      </c>
      <c r="F34" s="93"/>
      <c r="G34" s="24">
        <v>43.2777037740129</v>
      </c>
      <c r="H34" s="25">
        <v>34.7796634922292</v>
      </c>
      <c r="I34" s="95">
        <v>7.597</v>
      </c>
      <c r="J34" s="95">
        <v>5.179</v>
      </c>
      <c r="K34" s="145"/>
      <c r="L34" s="75">
        <v>70.5925555012607</v>
      </c>
      <c r="M34" s="141">
        <v>56.7309517670075</v>
      </c>
      <c r="N34" s="95">
        <v>4.083</v>
      </c>
      <c r="O34" s="95">
        <v>4.54</v>
      </c>
      <c r="P34" s="93"/>
      <c r="Q34" s="24">
        <v>18.0955464810817</v>
      </c>
      <c r="R34" s="25">
        <v>14.5422922760964</v>
      </c>
      <c r="S34" s="95">
        <v>8.038</v>
      </c>
      <c r="T34" s="95">
        <v>2.291</v>
      </c>
      <c r="U34" s="145"/>
      <c r="V34" s="75">
        <v>89.8770496512882</v>
      </c>
      <c r="W34" s="141">
        <v>38.458959353728</v>
      </c>
      <c r="X34" s="95">
        <v>3.2</v>
      </c>
      <c r="Y34" s="95">
        <v>2.412</v>
      </c>
      <c r="Z34" s="145"/>
      <c r="AA34" s="75">
        <v>34.5568850924517</v>
      </c>
      <c r="AB34" s="141">
        <v>13.33213159431</v>
      </c>
      <c r="AC34" s="95">
        <v>6.594</v>
      </c>
      <c r="AD34" s="95">
        <v>1.723</v>
      </c>
    </row>
    <row r="35" spans="1:30" ht="14.25">
      <c r="A35" s="296" t="s">
        <v>14</v>
      </c>
      <c r="B35" s="297">
        <v>63.2193535808407</v>
      </c>
      <c r="C35" s="312">
        <v>27.558807653441</v>
      </c>
      <c r="D35" s="299">
        <v>3.201</v>
      </c>
      <c r="E35" s="299">
        <v>1.729</v>
      </c>
      <c r="F35" s="296"/>
      <c r="G35" s="297">
        <v>22.313993752526</v>
      </c>
      <c r="H35" s="312">
        <v>35.296143488706</v>
      </c>
      <c r="I35" s="299">
        <v>5.649</v>
      </c>
      <c r="J35" s="299">
        <v>3.908</v>
      </c>
      <c r="K35" s="307"/>
      <c r="L35" s="367">
        <v>37.3090285751576</v>
      </c>
      <c r="M35" s="316">
        <v>59.0152009818469</v>
      </c>
      <c r="N35" s="299">
        <v>3.014</v>
      </c>
      <c r="O35" s="299">
        <v>3.486</v>
      </c>
      <c r="P35" s="296"/>
      <c r="Q35" s="297">
        <v>9.77342465786718</v>
      </c>
      <c r="R35" s="312">
        <v>15.459545383313</v>
      </c>
      <c r="S35" s="299">
        <v>7.06</v>
      </c>
      <c r="T35" s="299">
        <v>2.139</v>
      </c>
      <c r="U35" s="307"/>
      <c r="V35" s="367">
        <v>43.1865181611002</v>
      </c>
      <c r="W35" s="316">
        <v>40.5024226144413</v>
      </c>
      <c r="X35" s="299">
        <v>3.152</v>
      </c>
      <c r="Y35" s="299">
        <v>2.503</v>
      </c>
      <c r="Z35" s="307"/>
      <c r="AA35" s="367">
        <v>20.0328354197405</v>
      </c>
      <c r="AB35" s="316">
        <v>16.3172373115316</v>
      </c>
      <c r="AC35" s="299">
        <v>5.213</v>
      </c>
      <c r="AD35" s="299">
        <v>1.667</v>
      </c>
    </row>
    <row r="36" spans="1:30" ht="14.25">
      <c r="A36" s="93" t="s">
        <v>15</v>
      </c>
      <c r="B36" s="24">
        <v>77.1959929010902</v>
      </c>
      <c r="C36" s="25">
        <v>25.1501899071774</v>
      </c>
      <c r="D36" s="95">
        <v>3.695</v>
      </c>
      <c r="E36" s="95">
        <v>1.821</v>
      </c>
      <c r="F36" s="93"/>
      <c r="G36" s="24">
        <v>31.793446186462</v>
      </c>
      <c r="H36" s="25">
        <v>41.185358192359</v>
      </c>
      <c r="I36" s="95">
        <v>5.89</v>
      </c>
      <c r="J36" s="95">
        <v>4.754</v>
      </c>
      <c r="K36" s="145"/>
      <c r="L36" s="75">
        <v>41.5815708058505</v>
      </c>
      <c r="M36" s="141">
        <v>53.8649342319208</v>
      </c>
      <c r="N36" s="95">
        <v>4.156</v>
      </c>
      <c r="O36" s="95">
        <v>4.388</v>
      </c>
      <c r="P36" s="93"/>
      <c r="Q36" s="24">
        <v>12.1006544929734</v>
      </c>
      <c r="R36" s="25">
        <v>15.6752365481946</v>
      </c>
      <c r="S36" s="95">
        <v>7.851</v>
      </c>
      <c r="T36" s="95">
        <v>2.412</v>
      </c>
      <c r="U36" s="145"/>
      <c r="V36" s="75">
        <v>54.3006894833876</v>
      </c>
      <c r="W36" s="141">
        <v>38.5392801006324</v>
      </c>
      <c r="X36" s="95">
        <v>3.331</v>
      </c>
      <c r="Y36" s="95">
        <v>2.516</v>
      </c>
      <c r="Z36" s="145"/>
      <c r="AA36" s="75">
        <v>22.8953034177026</v>
      </c>
      <c r="AB36" s="141">
        <v>13.7887796641248</v>
      </c>
      <c r="AC36" s="95">
        <v>6.664</v>
      </c>
      <c r="AD36" s="95">
        <v>1.801</v>
      </c>
    </row>
    <row r="37" spans="1:30" ht="14.25">
      <c r="A37" s="296" t="s">
        <v>16</v>
      </c>
      <c r="B37" s="297">
        <v>102.759651617579</v>
      </c>
      <c r="C37" s="312">
        <v>23.5775419749994</v>
      </c>
      <c r="D37" s="299">
        <v>3.254</v>
      </c>
      <c r="E37" s="299">
        <v>1.504</v>
      </c>
      <c r="F37" s="296"/>
      <c r="G37" s="297">
        <v>52.1991207263105</v>
      </c>
      <c r="H37" s="312">
        <v>50.7972924242388</v>
      </c>
      <c r="I37" s="299">
        <v>4.561</v>
      </c>
      <c r="J37" s="299">
        <v>4.541</v>
      </c>
      <c r="K37" s="307"/>
      <c r="L37" s="367">
        <v>49.9047241326223</v>
      </c>
      <c r="M37" s="316">
        <v>48.5645127703851</v>
      </c>
      <c r="N37" s="299">
        <v>4.573</v>
      </c>
      <c r="O37" s="299">
        <v>4.353</v>
      </c>
      <c r="P37" s="296"/>
      <c r="Q37" s="297">
        <v>7.29201378674543</v>
      </c>
      <c r="R37" s="312">
        <v>7.09618383476303</v>
      </c>
      <c r="S37" s="299">
        <v>10.911</v>
      </c>
      <c r="T37" s="299">
        <v>1.518</v>
      </c>
      <c r="U37" s="307"/>
      <c r="V37" s="367">
        <v>74.0691085435866</v>
      </c>
      <c r="W37" s="316">
        <v>36.4741292754754</v>
      </c>
      <c r="X37" s="299">
        <v>3.113</v>
      </c>
      <c r="Y37" s="299">
        <v>2.226</v>
      </c>
      <c r="Z37" s="307"/>
      <c r="AA37" s="367">
        <v>28.6905430739922</v>
      </c>
      <c r="AB37" s="316">
        <v>12.326022526676</v>
      </c>
      <c r="AC37" s="299">
        <v>6.032</v>
      </c>
      <c r="AD37" s="299">
        <v>1.457</v>
      </c>
    </row>
    <row r="38" spans="1:30" ht="14.25">
      <c r="A38" s="93" t="s">
        <v>17</v>
      </c>
      <c r="B38" s="24">
        <v>28.0812219540587</v>
      </c>
      <c r="C38" s="25">
        <v>15.8683246050376</v>
      </c>
      <c r="D38" s="95">
        <v>3.905</v>
      </c>
      <c r="E38" s="95">
        <v>1.214</v>
      </c>
      <c r="F38" s="93"/>
      <c r="G38" s="24">
        <v>9.30058659616549</v>
      </c>
      <c r="H38" s="25">
        <v>33.1203058448859</v>
      </c>
      <c r="I38" s="95">
        <v>8.145</v>
      </c>
      <c r="J38" s="95">
        <v>5.287</v>
      </c>
      <c r="K38" s="145"/>
      <c r="L38" s="75">
        <v>18.78567753784</v>
      </c>
      <c r="M38" s="141">
        <v>66.8976498550298</v>
      </c>
      <c r="N38" s="95">
        <v>3.723</v>
      </c>
      <c r="O38" s="95">
        <v>4.882</v>
      </c>
      <c r="P38" s="93"/>
      <c r="Q38" s="24">
        <v>1.77974250261361</v>
      </c>
      <c r="R38" s="25">
        <v>6.33783852257319</v>
      </c>
      <c r="S38" s="95">
        <v>14.026</v>
      </c>
      <c r="T38" s="95">
        <v>1.742</v>
      </c>
      <c r="U38" s="145"/>
      <c r="V38" s="75">
        <v>21.5767182216435</v>
      </c>
      <c r="W38" s="141">
        <v>25.8651620973912</v>
      </c>
      <c r="X38" s="95">
        <v>3.683</v>
      </c>
      <c r="Y38" s="95">
        <v>1.867</v>
      </c>
      <c r="Z38" s="145"/>
      <c r="AA38" s="75">
        <v>6.50450373241517</v>
      </c>
      <c r="AB38" s="141">
        <v>6.95341628796633</v>
      </c>
      <c r="AC38" s="95">
        <v>8.405</v>
      </c>
      <c r="AD38" s="95">
        <v>1.145</v>
      </c>
    </row>
    <row r="39" spans="1:40" ht="14.25">
      <c r="A39" s="296" t="s">
        <v>18</v>
      </c>
      <c r="B39" s="297">
        <v>101.647205223322</v>
      </c>
      <c r="C39" s="312">
        <v>26.5076957159682</v>
      </c>
      <c r="D39" s="299">
        <v>3.445</v>
      </c>
      <c r="E39" s="299">
        <v>1.79</v>
      </c>
      <c r="F39" s="296"/>
      <c r="G39" s="297">
        <v>44.6643411828991</v>
      </c>
      <c r="H39" s="312">
        <v>43.9405501457419</v>
      </c>
      <c r="I39" s="299">
        <v>4.848</v>
      </c>
      <c r="J39" s="299">
        <v>4.175</v>
      </c>
      <c r="K39" s="307"/>
      <c r="L39" s="367">
        <v>49.5514949461605</v>
      </c>
      <c r="M39" s="316">
        <v>48.7485069926853</v>
      </c>
      <c r="N39" s="299">
        <v>3.878</v>
      </c>
      <c r="O39" s="299">
        <v>3.705</v>
      </c>
      <c r="P39" s="296"/>
      <c r="Q39" s="297">
        <v>18.1929824025808</v>
      </c>
      <c r="R39" s="312">
        <v>17.8981629279528</v>
      </c>
      <c r="S39" s="299">
        <v>6.253</v>
      </c>
      <c r="T39" s="299">
        <v>2.194</v>
      </c>
      <c r="U39" s="307"/>
      <c r="V39" s="367">
        <v>69.5903765361615</v>
      </c>
      <c r="W39" s="316">
        <v>38.9345107818539</v>
      </c>
      <c r="X39" s="299">
        <v>3.218</v>
      </c>
      <c r="Y39" s="299">
        <v>2.456</v>
      </c>
      <c r="Z39" s="307"/>
      <c r="AA39" s="367">
        <v>32.0568286871608</v>
      </c>
      <c r="AB39" s="316">
        <v>15.6584062049575</v>
      </c>
      <c r="AC39" s="299">
        <v>5.705</v>
      </c>
      <c r="AD39" s="299">
        <v>1.751</v>
      </c>
      <c r="AM39" s="96"/>
      <c r="AN39" s="96"/>
    </row>
    <row r="40" spans="1:30" ht="14.25">
      <c r="A40" s="93" t="s">
        <v>88</v>
      </c>
      <c r="B40" s="24">
        <v>519.06690540073</v>
      </c>
      <c r="C40" s="25">
        <v>31.5007349467271</v>
      </c>
      <c r="D40" s="95">
        <v>2.626</v>
      </c>
      <c r="E40" s="95">
        <v>1.621</v>
      </c>
      <c r="F40" s="93"/>
      <c r="G40" s="24">
        <v>211.506693357118</v>
      </c>
      <c r="H40" s="25">
        <v>40.7474819057922</v>
      </c>
      <c r="I40" s="95">
        <v>5.848</v>
      </c>
      <c r="J40" s="95">
        <v>4.671</v>
      </c>
      <c r="K40" s="145"/>
      <c r="L40" s="75">
        <v>236.482804985759</v>
      </c>
      <c r="M40" s="141">
        <v>45.5592145300016</v>
      </c>
      <c r="N40" s="95">
        <v>4.155</v>
      </c>
      <c r="O40" s="95">
        <v>3.71</v>
      </c>
      <c r="P40" s="93"/>
      <c r="Q40" s="24">
        <v>136.053834609426</v>
      </c>
      <c r="R40" s="25">
        <v>26.2112327320097</v>
      </c>
      <c r="S40" s="95">
        <v>4.897</v>
      </c>
      <c r="T40" s="95">
        <v>2.516</v>
      </c>
      <c r="U40" s="145"/>
      <c r="V40" s="75">
        <v>367.666354782184</v>
      </c>
      <c r="W40" s="141">
        <v>48.3119943211036</v>
      </c>
      <c r="X40" s="95">
        <v>2.193</v>
      </c>
      <c r="Y40" s="95">
        <v>2.076</v>
      </c>
      <c r="Z40" s="145"/>
      <c r="AA40" s="75">
        <v>151.400550618546</v>
      </c>
      <c r="AB40" s="141">
        <v>17.073298835608</v>
      </c>
      <c r="AC40" s="95">
        <v>5.384</v>
      </c>
      <c r="AD40" s="95">
        <v>1.802</v>
      </c>
    </row>
    <row r="41" spans="1:30" ht="14.25">
      <c r="A41" s="296" t="s">
        <v>198</v>
      </c>
      <c r="B41" s="297">
        <v>14.0358311496554</v>
      </c>
      <c r="C41" s="312">
        <v>8.92716926567848</v>
      </c>
      <c r="D41" s="299">
        <v>6.604</v>
      </c>
      <c r="E41" s="299">
        <v>1.156</v>
      </c>
      <c r="F41" s="296"/>
      <c r="G41" s="297">
        <v>4.11748279005848</v>
      </c>
      <c r="H41" s="312">
        <v>29.3355109943707</v>
      </c>
      <c r="I41" s="299">
        <v>10.117</v>
      </c>
      <c r="J41" s="299">
        <v>5.817</v>
      </c>
      <c r="K41" s="307"/>
      <c r="L41" s="367">
        <v>8.73421269695912</v>
      </c>
      <c r="M41" s="316">
        <v>62.2279692868315</v>
      </c>
      <c r="N41" s="299">
        <v>4.851</v>
      </c>
      <c r="O41" s="299">
        <v>5.916</v>
      </c>
      <c r="P41" s="296"/>
      <c r="Q41" s="297">
        <v>1.83176677192594</v>
      </c>
      <c r="R41" s="312">
        <v>13.0506469648639</v>
      </c>
      <c r="S41" s="299">
        <v>20.417</v>
      </c>
      <c r="T41" s="299">
        <v>5.222</v>
      </c>
      <c r="U41" s="307"/>
      <c r="V41" s="367">
        <v>10.2113401237024</v>
      </c>
      <c r="W41" s="316">
        <v>14.2756048143471</v>
      </c>
      <c r="X41" s="299">
        <v>6.57</v>
      </c>
      <c r="Y41" s="299">
        <v>1.838</v>
      </c>
      <c r="Z41" s="307"/>
      <c r="AA41" s="367">
        <v>3.82449102595301</v>
      </c>
      <c r="AB41" s="316">
        <v>4.46285827337689</v>
      </c>
      <c r="AC41" s="299">
        <v>11.641</v>
      </c>
      <c r="AD41" s="299">
        <v>1.018</v>
      </c>
    </row>
    <row r="42" spans="1:30" ht="14.25">
      <c r="A42" s="93" t="s">
        <v>199</v>
      </c>
      <c r="B42" s="24">
        <v>86.5550281289051</v>
      </c>
      <c r="C42" s="25">
        <v>40.7003668363731</v>
      </c>
      <c r="D42" s="95">
        <v>2.029</v>
      </c>
      <c r="E42" s="95">
        <v>1.618</v>
      </c>
      <c r="F42" s="93"/>
      <c r="G42" s="24">
        <v>22.3021935275119</v>
      </c>
      <c r="H42" s="25">
        <v>25.766490993796</v>
      </c>
      <c r="I42" s="95">
        <v>6.358</v>
      </c>
      <c r="J42" s="95">
        <v>3.211</v>
      </c>
      <c r="K42" s="145"/>
      <c r="L42" s="75">
        <v>44.9935643380592</v>
      </c>
      <c r="M42" s="141">
        <v>51.9826118836805</v>
      </c>
      <c r="N42" s="95">
        <v>2.639</v>
      </c>
      <c r="O42" s="95">
        <v>2.689</v>
      </c>
      <c r="P42" s="93"/>
      <c r="Q42" s="24">
        <v>36.0245351556614</v>
      </c>
      <c r="R42" s="25">
        <v>41.6203840890799</v>
      </c>
      <c r="S42" s="95">
        <v>3.304</v>
      </c>
      <c r="T42" s="95">
        <v>2.695</v>
      </c>
      <c r="U42" s="145"/>
      <c r="V42" s="75">
        <v>61.7988504390356</v>
      </c>
      <c r="W42" s="141">
        <v>62.1631263595019</v>
      </c>
      <c r="X42" s="95">
        <v>1.825</v>
      </c>
      <c r="Y42" s="95">
        <v>2.224</v>
      </c>
      <c r="Z42" s="145"/>
      <c r="AA42" s="75">
        <v>24.756177689869</v>
      </c>
      <c r="AB42" s="141">
        <v>21.8597595495529</v>
      </c>
      <c r="AC42" s="95">
        <v>4.083</v>
      </c>
      <c r="AD42" s="95">
        <v>1.749</v>
      </c>
    </row>
    <row r="43" spans="1:30" ht="14.25">
      <c r="A43" s="296" t="s">
        <v>200</v>
      </c>
      <c r="B43" s="297">
        <v>59.5061024954672</v>
      </c>
      <c r="C43" s="312">
        <v>44.765664491656</v>
      </c>
      <c r="D43" s="299">
        <v>2.465</v>
      </c>
      <c r="E43" s="299">
        <v>2.163</v>
      </c>
      <c r="F43" s="296"/>
      <c r="G43" s="297">
        <v>9.12231827873482</v>
      </c>
      <c r="H43" s="312">
        <v>15.3300550635621</v>
      </c>
      <c r="I43" s="299">
        <v>8.229</v>
      </c>
      <c r="J43" s="299">
        <v>2.472</v>
      </c>
      <c r="K43" s="307"/>
      <c r="L43" s="367">
        <v>37.9739287424491</v>
      </c>
      <c r="M43" s="316">
        <v>63.815183905452</v>
      </c>
      <c r="N43" s="299">
        <v>1.965</v>
      </c>
      <c r="O43" s="299">
        <v>2.458</v>
      </c>
      <c r="P43" s="296"/>
      <c r="Q43" s="297">
        <v>22.8007227862358</v>
      </c>
      <c r="R43" s="312">
        <v>38.3166126330868</v>
      </c>
      <c r="S43" s="299">
        <v>3.9</v>
      </c>
      <c r="T43" s="299">
        <v>2.929</v>
      </c>
      <c r="U43" s="307"/>
      <c r="V43" s="367">
        <v>37.3575373922023</v>
      </c>
      <c r="W43" s="316">
        <v>61.5202183522209</v>
      </c>
      <c r="X43" s="299">
        <v>2.209</v>
      </c>
      <c r="Y43" s="299">
        <v>2.664</v>
      </c>
      <c r="Z43" s="307"/>
      <c r="AA43" s="367">
        <v>22.148565103265</v>
      </c>
      <c r="AB43" s="316">
        <v>30.6749835234408</v>
      </c>
      <c r="AC43" s="299">
        <v>3.777</v>
      </c>
      <c r="AD43" s="299">
        <v>2.271</v>
      </c>
    </row>
    <row r="44" spans="1:30" ht="14.25">
      <c r="A44" s="98" t="s">
        <v>19</v>
      </c>
      <c r="B44" s="51">
        <v>10.1808561105452</v>
      </c>
      <c r="C44" s="64">
        <v>32.0142640500145</v>
      </c>
      <c r="D44" s="100">
        <v>3.022</v>
      </c>
      <c r="E44" s="100">
        <v>1.897</v>
      </c>
      <c r="F44" s="89"/>
      <c r="G44" s="51">
        <v>1.44438221134821</v>
      </c>
      <c r="H44" s="64">
        <v>14.187237258487</v>
      </c>
      <c r="I44" s="100">
        <v>11.094</v>
      </c>
      <c r="J44" s="100">
        <v>3.085</v>
      </c>
      <c r="K44" s="192"/>
      <c r="L44" s="72">
        <v>9.06073264630422</v>
      </c>
      <c r="M44" s="193">
        <v>88.9977478113974</v>
      </c>
      <c r="N44" s="100">
        <v>1.277</v>
      </c>
      <c r="O44" s="100">
        <v>2.227</v>
      </c>
      <c r="P44" s="89"/>
      <c r="Q44" s="51">
        <v>0.422365754373736</v>
      </c>
      <c r="R44" s="64">
        <v>4.14862708781688</v>
      </c>
      <c r="S44" s="100">
        <v>14.445</v>
      </c>
      <c r="T44" s="100">
        <v>1.175</v>
      </c>
      <c r="U44" s="192"/>
      <c r="V44" s="72">
        <v>7.11254473829476</v>
      </c>
      <c r="W44" s="193">
        <v>46.8392804629225</v>
      </c>
      <c r="X44" s="100">
        <v>2.805</v>
      </c>
      <c r="Y44" s="100">
        <v>2.575</v>
      </c>
      <c r="Z44" s="192"/>
      <c r="AA44" s="72">
        <v>3.06831137225041</v>
      </c>
      <c r="AB44" s="193">
        <v>18.466004888363</v>
      </c>
      <c r="AC44" s="100">
        <v>5.683</v>
      </c>
      <c r="AD44" s="100">
        <v>2.057</v>
      </c>
    </row>
    <row r="45" spans="1:11" s="115" customFormat="1" ht="14.25">
      <c r="A45" s="77" t="s">
        <v>289</v>
      </c>
      <c r="H45" s="96"/>
      <c r="I45" s="96"/>
      <c r="J45" s="96"/>
      <c r="K45" s="96"/>
    </row>
    <row r="46" spans="1:19" s="292" customFormat="1" ht="16.5" customHeight="1">
      <c r="A46" s="447" t="s">
        <v>304</v>
      </c>
      <c r="B46" s="448"/>
      <c r="C46" s="448"/>
      <c r="D46" s="448"/>
      <c r="E46" s="448"/>
      <c r="F46" s="448"/>
      <c r="G46" s="448"/>
      <c r="H46" s="448"/>
      <c r="I46" s="448"/>
      <c r="J46" s="448"/>
      <c r="K46" s="448"/>
      <c r="L46" s="448"/>
      <c r="M46" s="448"/>
      <c r="N46" s="448"/>
      <c r="O46" s="448"/>
      <c r="P46" s="448"/>
      <c r="Q46" s="448"/>
      <c r="R46" s="448"/>
      <c r="S46" s="448"/>
    </row>
    <row r="47" ht="14.25">
      <c r="A47" s="119" t="s">
        <v>281</v>
      </c>
    </row>
    <row r="48" spans="1:4" s="115" customFormat="1" ht="14.25">
      <c r="A48" s="173" t="s">
        <v>278</v>
      </c>
      <c r="C48" s="151"/>
      <c r="D48" s="151"/>
    </row>
    <row r="49" ht="14.25">
      <c r="A49" s="112" t="s">
        <v>276</v>
      </c>
    </row>
    <row r="50" spans="1:16" s="3" customFormat="1" ht="36.75" customHeight="1">
      <c r="A50" s="448" t="s">
        <v>288</v>
      </c>
      <c r="B50" s="448"/>
      <c r="C50" s="448"/>
      <c r="D50" s="448"/>
      <c r="E50" s="448"/>
      <c r="F50" s="448"/>
      <c r="G50" s="448"/>
      <c r="H50" s="448"/>
      <c r="I50" s="293"/>
      <c r="J50" s="293"/>
      <c r="K50" s="293"/>
      <c r="L50" s="293"/>
      <c r="M50" s="293"/>
      <c r="N50" s="293"/>
      <c r="O50" s="294"/>
      <c r="P50" s="294"/>
    </row>
    <row r="51" ht="14.25">
      <c r="A51" s="113" t="s">
        <v>287</v>
      </c>
    </row>
  </sheetData>
  <sheetProtection/>
  <mergeCells count="16">
    <mergeCell ref="A46:S46"/>
    <mergeCell ref="A50:H50"/>
    <mergeCell ref="V13:AD13"/>
    <mergeCell ref="G14:J14"/>
    <mergeCell ref="L14:O14"/>
    <mergeCell ref="Q14:T14"/>
    <mergeCell ref="V14:Y14"/>
    <mergeCell ref="AA14:AD14"/>
    <mergeCell ref="A11:U11"/>
    <mergeCell ref="A6:U7"/>
    <mergeCell ref="A8:U8"/>
    <mergeCell ref="A9:U9"/>
    <mergeCell ref="A10:U10"/>
    <mergeCell ref="A13:A15"/>
    <mergeCell ref="B13:E14"/>
    <mergeCell ref="G13:T13"/>
  </mergeCells>
  <conditionalFormatting sqref="I46">
    <cfRule type="cellIs" priority="1" dxfId="16" operator="greaterThan">
      <formula>"14.9"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78"/>
  <sheetViews>
    <sheetView showGridLines="0" zoomScale="80" zoomScaleNormal="80" zoomScalePageLayoutView="0" workbookViewId="0" topLeftCell="A16">
      <selection activeCell="H35" sqref="H35"/>
    </sheetView>
  </sheetViews>
  <sheetFormatPr defaultColWidth="11.421875" defaultRowHeight="15"/>
  <cols>
    <col min="1" max="1" width="27.421875" style="84" customWidth="1"/>
    <col min="2" max="2" width="2.421875" style="84" customWidth="1"/>
    <col min="3" max="5" width="11.421875" style="84" customWidth="1"/>
    <col min="6" max="6" width="7.57421875" style="84" customWidth="1"/>
    <col min="7" max="8" width="11.421875" style="84" customWidth="1"/>
    <col min="9" max="9" width="7.57421875" style="84" customWidth="1"/>
    <col min="10" max="10" width="2.00390625" style="84" customWidth="1"/>
    <col min="11" max="12" width="11.421875" style="84" customWidth="1"/>
    <col min="13" max="13" width="0.5625" style="84" customWidth="1"/>
    <col min="14" max="18" width="11.421875" style="84" hidden="1" customWidth="1"/>
    <col min="19" max="242" width="11.421875" style="84" customWidth="1"/>
    <col min="243" max="243" width="8.421875" style="84" customWidth="1"/>
    <col min="244" max="244" width="16.140625" style="84" customWidth="1"/>
    <col min="245" max="245" width="10.28125" style="84" customWidth="1"/>
    <col min="246" max="247" width="7.28125" style="84" customWidth="1"/>
    <col min="248" max="16384" width="11.421875" style="84" customWidth="1"/>
  </cols>
  <sheetData>
    <row r="1" spans="1:20" ht="12.7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ht="12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ht="12.7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0" ht="12.7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</row>
    <row r="5" spans="1:20" ht="12.7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</row>
    <row r="6" spans="1:24" ht="12.75" customHeight="1">
      <c r="A6" s="442" t="s">
        <v>277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115"/>
      <c r="V6" s="115"/>
      <c r="W6" s="115"/>
      <c r="X6" s="115"/>
    </row>
    <row r="7" spans="1:24" ht="12.75" customHeight="1">
      <c r="A7" s="442"/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115"/>
      <c r="V7" s="115"/>
      <c r="W7" s="115"/>
      <c r="X7" s="115"/>
    </row>
    <row r="8" spans="1:24" ht="12.75" customHeight="1">
      <c r="A8" s="443" t="s">
        <v>92</v>
      </c>
      <c r="B8" s="444" t="s">
        <v>92</v>
      </c>
      <c r="C8" s="444" t="s">
        <v>92</v>
      </c>
      <c r="D8" s="444" t="s">
        <v>92</v>
      </c>
      <c r="E8" s="444" t="s">
        <v>92</v>
      </c>
      <c r="F8" s="444" t="s">
        <v>92</v>
      </c>
      <c r="G8" s="444" t="s">
        <v>92</v>
      </c>
      <c r="H8" s="444" t="s">
        <v>92</v>
      </c>
      <c r="I8" s="444" t="s">
        <v>92</v>
      </c>
      <c r="J8" s="444" t="s">
        <v>92</v>
      </c>
      <c r="K8" s="444" t="s">
        <v>92</v>
      </c>
      <c r="L8" s="444" t="s">
        <v>92</v>
      </c>
      <c r="M8" s="444" t="s">
        <v>92</v>
      </c>
      <c r="N8" s="444" t="s">
        <v>92</v>
      </c>
      <c r="O8" s="444" t="s">
        <v>92</v>
      </c>
      <c r="P8" s="444" t="s">
        <v>92</v>
      </c>
      <c r="Q8" s="444" t="s">
        <v>92</v>
      </c>
      <c r="R8" s="444" t="s">
        <v>92</v>
      </c>
      <c r="S8" s="444" t="s">
        <v>92</v>
      </c>
      <c r="T8" s="444" t="s">
        <v>92</v>
      </c>
      <c r="U8" s="115"/>
      <c r="V8" s="115"/>
      <c r="W8" s="115"/>
      <c r="X8" s="115"/>
    </row>
    <row r="9" spans="1:24" ht="12.75" customHeight="1">
      <c r="A9" s="443" t="s">
        <v>24</v>
      </c>
      <c r="B9" s="444" t="s">
        <v>24</v>
      </c>
      <c r="C9" s="444" t="s">
        <v>24</v>
      </c>
      <c r="D9" s="444" t="s">
        <v>24</v>
      </c>
      <c r="E9" s="444" t="s">
        <v>24</v>
      </c>
      <c r="F9" s="444" t="s">
        <v>24</v>
      </c>
      <c r="G9" s="444" t="s">
        <v>24</v>
      </c>
      <c r="H9" s="444" t="s">
        <v>24</v>
      </c>
      <c r="I9" s="444" t="s">
        <v>24</v>
      </c>
      <c r="J9" s="444" t="s">
        <v>24</v>
      </c>
      <c r="K9" s="444" t="s">
        <v>24</v>
      </c>
      <c r="L9" s="444" t="s">
        <v>24</v>
      </c>
      <c r="M9" s="444" t="s">
        <v>24</v>
      </c>
      <c r="N9" s="444" t="s">
        <v>24</v>
      </c>
      <c r="O9" s="444" t="s">
        <v>24</v>
      </c>
      <c r="P9" s="444" t="s">
        <v>24</v>
      </c>
      <c r="Q9" s="444" t="s">
        <v>24</v>
      </c>
      <c r="R9" s="444" t="s">
        <v>24</v>
      </c>
      <c r="S9" s="444" t="s">
        <v>24</v>
      </c>
      <c r="T9" s="444" t="s">
        <v>24</v>
      </c>
      <c r="U9" s="115"/>
      <c r="V9" s="115"/>
      <c r="W9" s="115"/>
      <c r="X9" s="115"/>
    </row>
    <row r="10" spans="1:24" ht="12.75" customHeight="1">
      <c r="A10" s="443" t="s">
        <v>251</v>
      </c>
      <c r="B10" s="444" t="s">
        <v>251</v>
      </c>
      <c r="C10" s="444" t="s">
        <v>251</v>
      </c>
      <c r="D10" s="444" t="s">
        <v>251</v>
      </c>
      <c r="E10" s="444" t="s">
        <v>251</v>
      </c>
      <c r="F10" s="444" t="s">
        <v>251</v>
      </c>
      <c r="G10" s="444" t="s">
        <v>251</v>
      </c>
      <c r="H10" s="444" t="s">
        <v>251</v>
      </c>
      <c r="I10" s="444" t="s">
        <v>251</v>
      </c>
      <c r="J10" s="444" t="s">
        <v>251</v>
      </c>
      <c r="K10" s="444" t="s">
        <v>251</v>
      </c>
      <c r="L10" s="444" t="s">
        <v>251</v>
      </c>
      <c r="M10" s="444" t="s">
        <v>251</v>
      </c>
      <c r="N10" s="444" t="s">
        <v>251</v>
      </c>
      <c r="O10" s="444" t="s">
        <v>251</v>
      </c>
      <c r="P10" s="444" t="s">
        <v>251</v>
      </c>
      <c r="Q10" s="444" t="s">
        <v>251</v>
      </c>
      <c r="R10" s="444" t="s">
        <v>251</v>
      </c>
      <c r="S10" s="444" t="s">
        <v>251</v>
      </c>
      <c r="T10" s="444" t="s">
        <v>251</v>
      </c>
      <c r="U10" s="115"/>
      <c r="V10" s="115"/>
      <c r="W10" s="115"/>
      <c r="X10" s="115"/>
    </row>
    <row r="11" spans="1:24" ht="12.75" customHeight="1">
      <c r="A11" s="445">
        <v>2016</v>
      </c>
      <c r="B11" s="446">
        <v>2016</v>
      </c>
      <c r="C11" s="446">
        <v>2016</v>
      </c>
      <c r="D11" s="446">
        <v>2016</v>
      </c>
      <c r="E11" s="446">
        <v>2016</v>
      </c>
      <c r="F11" s="446">
        <v>2016</v>
      </c>
      <c r="G11" s="446">
        <v>2016</v>
      </c>
      <c r="H11" s="446">
        <v>2016</v>
      </c>
      <c r="I11" s="446">
        <v>2016</v>
      </c>
      <c r="J11" s="446">
        <v>2016</v>
      </c>
      <c r="K11" s="446">
        <v>2016</v>
      </c>
      <c r="L11" s="446">
        <v>2016</v>
      </c>
      <c r="M11" s="446">
        <v>2016</v>
      </c>
      <c r="N11" s="446">
        <v>2016</v>
      </c>
      <c r="O11" s="446">
        <v>2016</v>
      </c>
      <c r="P11" s="446">
        <v>2016</v>
      </c>
      <c r="Q11" s="446">
        <v>2016</v>
      </c>
      <c r="R11" s="446">
        <v>2016</v>
      </c>
      <c r="S11" s="446">
        <v>2016</v>
      </c>
      <c r="T11" s="446">
        <v>2016</v>
      </c>
      <c r="U11" s="115"/>
      <c r="V11" s="115"/>
      <c r="W11" s="115"/>
      <c r="X11" s="115"/>
    </row>
    <row r="12" spans="1:20" ht="12.7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</row>
    <row r="13" spans="1:6" ht="16.5" customHeight="1">
      <c r="A13" s="450" t="s">
        <v>0</v>
      </c>
      <c r="B13" s="87"/>
      <c r="C13" s="457" t="s">
        <v>156</v>
      </c>
      <c r="D13" s="457"/>
      <c r="E13" s="457"/>
      <c r="F13" s="457"/>
    </row>
    <row r="14" spans="1:6" ht="12.75" customHeight="1">
      <c r="A14" s="451"/>
      <c r="C14" s="458"/>
      <c r="D14" s="458"/>
      <c r="E14" s="458"/>
      <c r="F14" s="458"/>
    </row>
    <row r="15" spans="1:6" ht="12.75" customHeight="1">
      <c r="A15" s="452"/>
      <c r="B15" s="89"/>
      <c r="C15" s="88" t="s">
        <v>1</v>
      </c>
      <c r="D15" s="88" t="s">
        <v>2</v>
      </c>
      <c r="E15" s="76" t="s">
        <v>3</v>
      </c>
      <c r="F15" s="76" t="s">
        <v>275</v>
      </c>
    </row>
    <row r="16" spans="1:6" ht="14.25">
      <c r="A16" s="90" t="s">
        <v>193</v>
      </c>
      <c r="B16" s="35"/>
      <c r="C16" s="35">
        <v>532.599411758729</v>
      </c>
      <c r="D16" s="92">
        <v>12.5161703442487</v>
      </c>
      <c r="E16" s="92">
        <v>3.29</v>
      </c>
      <c r="F16" s="92">
        <v>0.807</v>
      </c>
    </row>
    <row r="17" spans="1:6" ht="14.25">
      <c r="A17" s="296" t="s">
        <v>86</v>
      </c>
      <c r="B17" s="311"/>
      <c r="C17" s="311">
        <v>45.117461279165</v>
      </c>
      <c r="D17" s="299">
        <v>10.6070720112522</v>
      </c>
      <c r="E17" s="299">
        <v>7.62</v>
      </c>
      <c r="F17" s="299">
        <v>1.584</v>
      </c>
    </row>
    <row r="18" spans="1:6" ht="14.25">
      <c r="A18" s="93" t="s">
        <v>87</v>
      </c>
      <c r="B18" s="27"/>
      <c r="C18" s="27">
        <v>9.76077487078029</v>
      </c>
      <c r="D18" s="95">
        <v>8.26581190816855</v>
      </c>
      <c r="E18" s="95">
        <v>11.125</v>
      </c>
      <c r="F18" s="95">
        <v>1.802</v>
      </c>
    </row>
    <row r="19" spans="1:6" ht="14.25">
      <c r="A19" s="296" t="s">
        <v>194</v>
      </c>
      <c r="B19" s="311"/>
      <c r="C19" s="311">
        <v>2.66006492237349</v>
      </c>
      <c r="D19" s="299">
        <v>6.75685985103622</v>
      </c>
      <c r="E19" s="299">
        <v>13.563</v>
      </c>
      <c r="F19" s="299">
        <v>1.796</v>
      </c>
    </row>
    <row r="20" spans="1:6" ht="14.25">
      <c r="A20" s="93" t="s">
        <v>85</v>
      </c>
      <c r="B20" s="27"/>
      <c r="C20" s="27">
        <v>268.936162233436</v>
      </c>
      <c r="D20" s="95">
        <v>16.2153028286408</v>
      </c>
      <c r="E20" s="95">
        <v>5.986</v>
      </c>
      <c r="F20" s="95">
        <v>1.902</v>
      </c>
    </row>
    <row r="21" spans="1:6" ht="12.75" customHeight="1">
      <c r="A21" s="296" t="s">
        <v>4</v>
      </c>
      <c r="B21" s="311"/>
      <c r="C21" s="311">
        <v>4.06099040242888</v>
      </c>
      <c r="D21" s="299">
        <v>6.25757386997998</v>
      </c>
      <c r="E21" s="299">
        <v>13.596</v>
      </c>
      <c r="F21" s="299">
        <v>1.668</v>
      </c>
    </row>
    <row r="22" spans="1:6" ht="14.25">
      <c r="A22" s="93" t="s">
        <v>195</v>
      </c>
      <c r="B22" s="27"/>
      <c r="C22" s="27">
        <v>2.77688112213958</v>
      </c>
      <c r="D22" s="95">
        <v>10.6014328068533</v>
      </c>
      <c r="E22" s="95">
        <v>9.278</v>
      </c>
      <c r="F22" s="95">
        <v>1.928</v>
      </c>
    </row>
    <row r="23" spans="1:6" ht="14.25">
      <c r="A23" s="296" t="s">
        <v>5</v>
      </c>
      <c r="B23" s="311"/>
      <c r="C23" s="311">
        <v>8.04421288851907</v>
      </c>
      <c r="D23" s="299">
        <v>8.93403078269562</v>
      </c>
      <c r="E23" s="299">
        <v>8.897</v>
      </c>
      <c r="F23" s="299">
        <v>1.558</v>
      </c>
    </row>
    <row r="24" spans="1:6" ht="14.25">
      <c r="A24" s="93" t="s">
        <v>6</v>
      </c>
      <c r="B24" s="27"/>
      <c r="C24" s="27">
        <v>6.19532303353336</v>
      </c>
      <c r="D24" s="95">
        <v>9.82240193266746</v>
      </c>
      <c r="E24" s="95">
        <v>8.538</v>
      </c>
      <c r="F24" s="95">
        <v>1.644</v>
      </c>
    </row>
    <row r="25" spans="1:6" ht="14.25">
      <c r="A25" s="296" t="s">
        <v>7</v>
      </c>
      <c r="B25" s="311"/>
      <c r="C25" s="311">
        <v>8.12951971814194</v>
      </c>
      <c r="D25" s="299">
        <v>9.96510228029829</v>
      </c>
      <c r="E25" s="299">
        <v>8.015</v>
      </c>
      <c r="F25" s="299">
        <v>1.565</v>
      </c>
    </row>
    <row r="26" spans="1:6" ht="14.25">
      <c r="A26" s="93" t="s">
        <v>8</v>
      </c>
      <c r="B26" s="27"/>
      <c r="C26" s="27">
        <v>4.56611171853877</v>
      </c>
      <c r="D26" s="95">
        <v>5.6254626566084</v>
      </c>
      <c r="E26" s="95">
        <v>8.811</v>
      </c>
      <c r="F26" s="95">
        <v>0.971</v>
      </c>
    </row>
    <row r="27" spans="1:6" ht="14.25">
      <c r="A27" s="296" t="s">
        <v>196</v>
      </c>
      <c r="B27" s="311"/>
      <c r="C27" s="311">
        <v>8.56806583434471</v>
      </c>
      <c r="D27" s="299">
        <v>11.3484221534062</v>
      </c>
      <c r="E27" s="299">
        <v>9.091</v>
      </c>
      <c r="F27" s="299">
        <v>2.022</v>
      </c>
    </row>
    <row r="28" spans="1:6" ht="14.25">
      <c r="A28" s="93" t="s">
        <v>215</v>
      </c>
      <c r="B28" s="27"/>
      <c r="C28" s="27">
        <v>0.47181378167289</v>
      </c>
      <c r="D28" s="95">
        <v>5.22691529141375</v>
      </c>
      <c r="E28" s="95">
        <v>18.281</v>
      </c>
      <c r="F28" s="95">
        <v>1.873</v>
      </c>
    </row>
    <row r="29" spans="1:6" ht="14.25">
      <c r="A29" s="296" t="s">
        <v>9</v>
      </c>
      <c r="B29" s="311"/>
      <c r="C29" s="311">
        <v>6.12905965048699</v>
      </c>
      <c r="D29" s="299">
        <v>7.46884509854703</v>
      </c>
      <c r="E29" s="299">
        <v>9.579</v>
      </c>
      <c r="F29" s="299">
        <v>1.402</v>
      </c>
    </row>
    <row r="30" spans="1:6" ht="14.25">
      <c r="A30" s="93" t="s">
        <v>197</v>
      </c>
      <c r="B30" s="27"/>
      <c r="C30" s="27">
        <v>1.0444640135296</v>
      </c>
      <c r="D30" s="95">
        <v>8.72337354082967</v>
      </c>
      <c r="E30" s="95">
        <v>11.42</v>
      </c>
      <c r="F30" s="95">
        <v>1.953</v>
      </c>
    </row>
    <row r="31" spans="1:6" ht="14.25">
      <c r="A31" s="296" t="s">
        <v>10</v>
      </c>
      <c r="B31" s="311"/>
      <c r="C31" s="311">
        <v>2.59584222208721</v>
      </c>
      <c r="D31" s="299">
        <v>4.40952815914674</v>
      </c>
      <c r="E31" s="299">
        <v>14.499</v>
      </c>
      <c r="F31" s="299">
        <v>1.253</v>
      </c>
    </row>
    <row r="32" spans="1:6" ht="14.25">
      <c r="A32" s="93" t="s">
        <v>11</v>
      </c>
      <c r="B32" s="27"/>
      <c r="C32" s="27">
        <v>10.5827735893051</v>
      </c>
      <c r="D32" s="95">
        <v>9.71836054259506</v>
      </c>
      <c r="E32" s="95">
        <v>8.227</v>
      </c>
      <c r="F32" s="95">
        <v>1.567</v>
      </c>
    </row>
    <row r="33" spans="1:6" ht="14.25">
      <c r="A33" s="296" t="s">
        <v>12</v>
      </c>
      <c r="B33" s="311"/>
      <c r="C33" s="311">
        <v>12.2302929513265</v>
      </c>
      <c r="D33" s="299">
        <v>16.5295583279238</v>
      </c>
      <c r="E33" s="299">
        <v>5.871</v>
      </c>
      <c r="F33" s="299">
        <v>1.902</v>
      </c>
    </row>
    <row r="34" spans="1:6" ht="14.25">
      <c r="A34" s="93" t="s">
        <v>13</v>
      </c>
      <c r="B34" s="27"/>
      <c r="C34" s="27">
        <v>19.9114165271686</v>
      </c>
      <c r="D34" s="95">
        <v>16.001596805706</v>
      </c>
      <c r="E34" s="95">
        <v>5.997</v>
      </c>
      <c r="F34" s="95">
        <v>1.881</v>
      </c>
    </row>
    <row r="35" spans="1:6" ht="14.25">
      <c r="A35" s="296" t="s">
        <v>14</v>
      </c>
      <c r="B35" s="311"/>
      <c r="C35" s="311">
        <v>8.08378900618358</v>
      </c>
      <c r="D35" s="299">
        <v>12.7868896916932</v>
      </c>
      <c r="E35" s="299">
        <v>7.55</v>
      </c>
      <c r="F35" s="299">
        <v>1.892</v>
      </c>
    </row>
    <row r="36" spans="1:6" ht="14.25">
      <c r="A36" s="93" t="s">
        <v>15</v>
      </c>
      <c r="B36" s="27"/>
      <c r="C36" s="27">
        <v>7.92089140765798</v>
      </c>
      <c r="D36" s="95">
        <v>10.2607546194877</v>
      </c>
      <c r="E36" s="95">
        <v>8.674</v>
      </c>
      <c r="F36" s="95">
        <v>1.744</v>
      </c>
    </row>
    <row r="37" spans="1:6" ht="14.25">
      <c r="A37" s="296" t="s">
        <v>16</v>
      </c>
      <c r="B37" s="311"/>
      <c r="C37" s="311">
        <v>9.28310326611867</v>
      </c>
      <c r="D37" s="299">
        <v>9.0338018083847</v>
      </c>
      <c r="E37" s="299">
        <v>8.759</v>
      </c>
      <c r="F37" s="299">
        <v>1.551</v>
      </c>
    </row>
    <row r="38" spans="1:6" ht="14.25">
      <c r="A38" s="93" t="s">
        <v>17</v>
      </c>
      <c r="B38" s="27"/>
      <c r="C38" s="27">
        <v>1.42995494376895</v>
      </c>
      <c r="D38" s="95">
        <v>5.09221053880195</v>
      </c>
      <c r="E38" s="95">
        <v>14.47</v>
      </c>
      <c r="F38" s="95">
        <v>1.444</v>
      </c>
    </row>
    <row r="39" spans="1:6" ht="14.25">
      <c r="A39" s="296" t="s">
        <v>18</v>
      </c>
      <c r="B39" s="311"/>
      <c r="C39" s="311">
        <v>9.75732090264355</v>
      </c>
      <c r="D39" s="299">
        <v>9.5992023402969</v>
      </c>
      <c r="E39" s="299">
        <v>9.132</v>
      </c>
      <c r="F39" s="299">
        <v>1.718</v>
      </c>
    </row>
    <row r="40" spans="1:6" ht="14.25">
      <c r="A40" s="93" t="s">
        <v>88</v>
      </c>
      <c r="B40" s="27"/>
      <c r="C40" s="27">
        <v>64.7731570569342</v>
      </c>
      <c r="D40" s="95">
        <v>12.478768417518</v>
      </c>
      <c r="E40" s="95">
        <v>6.089</v>
      </c>
      <c r="F40" s="95">
        <v>1.489</v>
      </c>
    </row>
    <row r="41" spans="1:18" ht="14.25">
      <c r="A41" s="296" t="s">
        <v>198</v>
      </c>
      <c r="B41" s="311"/>
      <c r="C41" s="311">
        <v>0.596385168517962</v>
      </c>
      <c r="D41" s="299">
        <v>4.24901925763479</v>
      </c>
      <c r="E41" s="299">
        <v>21.985</v>
      </c>
      <c r="F41" s="299">
        <v>1.831</v>
      </c>
      <c r="J41" s="96"/>
      <c r="K41" s="96"/>
      <c r="L41" s="96"/>
      <c r="M41" s="96"/>
      <c r="N41" s="96"/>
      <c r="O41" s="96"/>
      <c r="P41" s="96"/>
      <c r="Q41" s="96"/>
      <c r="R41" s="96"/>
    </row>
    <row r="42" spans="1:18" ht="14.25">
      <c r="A42" s="93" t="s">
        <v>199</v>
      </c>
      <c r="B42" s="27"/>
      <c r="C42" s="27">
        <v>6.54652746859133</v>
      </c>
      <c r="D42" s="95">
        <v>7.56342827229134</v>
      </c>
      <c r="E42" s="95">
        <v>7.75</v>
      </c>
      <c r="F42" s="95">
        <v>1.149</v>
      </c>
      <c r="J42" s="96"/>
      <c r="K42" s="96"/>
      <c r="L42" s="96"/>
      <c r="M42" s="96"/>
      <c r="N42" s="96"/>
      <c r="O42" s="96"/>
      <c r="P42" s="96"/>
      <c r="Q42" s="96"/>
      <c r="R42" s="96"/>
    </row>
    <row r="43" spans="1:6" ht="14.25">
      <c r="A43" s="296" t="s">
        <v>200</v>
      </c>
      <c r="B43" s="311"/>
      <c r="C43" s="311">
        <v>2.0453144100841</v>
      </c>
      <c r="D43" s="299">
        <v>3.43715068591477</v>
      </c>
      <c r="E43" s="299">
        <v>11.687</v>
      </c>
      <c r="F43" s="299">
        <v>0.787</v>
      </c>
    </row>
    <row r="44" spans="1:6" ht="14.25">
      <c r="A44" s="98" t="s">
        <v>19</v>
      </c>
      <c r="B44" s="65"/>
      <c r="C44" s="65">
        <v>0.381737369248901</v>
      </c>
      <c r="D44" s="100">
        <v>3.74956059789023</v>
      </c>
      <c r="E44" s="100">
        <v>14.639</v>
      </c>
      <c r="F44" s="100">
        <v>1.076</v>
      </c>
    </row>
    <row r="45" spans="1:10" s="115" customFormat="1" ht="14.25">
      <c r="A45" s="77" t="s">
        <v>289</v>
      </c>
      <c r="G45" s="96"/>
      <c r="H45" s="96"/>
      <c r="I45" s="96"/>
      <c r="J45" s="96"/>
    </row>
    <row r="46" spans="1:18" s="292" customFormat="1" ht="16.5" customHeight="1">
      <c r="A46" s="447" t="s">
        <v>304</v>
      </c>
      <c r="B46" s="448"/>
      <c r="C46" s="448"/>
      <c r="D46" s="448"/>
      <c r="E46" s="448"/>
      <c r="F46" s="448"/>
      <c r="G46" s="448"/>
      <c r="H46" s="448"/>
      <c r="I46" s="448"/>
      <c r="J46" s="448"/>
      <c r="K46" s="448"/>
      <c r="L46" s="448"/>
      <c r="M46" s="448"/>
      <c r="N46" s="448"/>
      <c r="O46" s="448"/>
      <c r="P46" s="448"/>
      <c r="Q46" s="448"/>
      <c r="R46" s="448"/>
    </row>
    <row r="47" spans="1:9" ht="14.25">
      <c r="A47" s="173" t="s">
        <v>278</v>
      </c>
      <c r="C47" s="96"/>
      <c r="G47" s="96"/>
      <c r="H47" s="96"/>
      <c r="I47" s="96"/>
    </row>
    <row r="48" spans="1:9" ht="14.25">
      <c r="A48" s="112" t="s">
        <v>276</v>
      </c>
      <c r="B48" s="131"/>
      <c r="C48" s="96"/>
      <c r="G48" s="96"/>
      <c r="H48" s="96"/>
      <c r="I48" s="96"/>
    </row>
    <row r="49" spans="1:15" s="3" customFormat="1" ht="43.5" customHeight="1">
      <c r="A49" s="448" t="s">
        <v>288</v>
      </c>
      <c r="B49" s="448"/>
      <c r="C49" s="448"/>
      <c r="D49" s="448"/>
      <c r="E49" s="448"/>
      <c r="F49" s="448"/>
      <c r="G49" s="448"/>
      <c r="H49" s="293"/>
      <c r="I49" s="293"/>
      <c r="J49" s="293"/>
      <c r="K49" s="293"/>
      <c r="L49" s="293"/>
      <c r="M49" s="293"/>
      <c r="N49" s="294"/>
      <c r="O49" s="294"/>
    </row>
    <row r="50" ht="14.25">
      <c r="A50" s="113" t="s">
        <v>287</v>
      </c>
    </row>
    <row r="51" ht="14.25">
      <c r="A51" s="194"/>
    </row>
    <row r="52" spans="1:2" ht="14.25">
      <c r="A52" s="131"/>
      <c r="B52" s="96"/>
    </row>
    <row r="53" spans="1:2" ht="14.25">
      <c r="A53" s="132"/>
      <c r="B53" s="96"/>
    </row>
    <row r="54" ht="14.25">
      <c r="B54" s="96"/>
    </row>
    <row r="55" spans="1:2" ht="14.25">
      <c r="A55" s="195"/>
      <c r="B55" s="96"/>
    </row>
    <row r="56" ht="14.25">
      <c r="A56" s="196"/>
    </row>
    <row r="57" spans="1:2" ht="14.25">
      <c r="A57" s="197"/>
      <c r="B57" s="96"/>
    </row>
    <row r="58" spans="1:2" ht="14.25">
      <c r="A58" s="197"/>
      <c r="B58" s="96"/>
    </row>
    <row r="59" spans="1:2" ht="14.25">
      <c r="A59" s="197"/>
      <c r="B59" s="96"/>
    </row>
    <row r="60" spans="1:2" ht="14.25">
      <c r="A60" s="197"/>
      <c r="B60" s="96"/>
    </row>
    <row r="61" spans="1:2" ht="14.25">
      <c r="A61" s="194"/>
      <c r="B61" s="96"/>
    </row>
    <row r="62" ht="14.25">
      <c r="B62" s="96"/>
    </row>
    <row r="63" spans="1:2" ht="14.25">
      <c r="A63" s="196"/>
      <c r="B63" s="96"/>
    </row>
    <row r="64" spans="1:2" ht="14.25">
      <c r="A64" s="197"/>
      <c r="B64" s="96"/>
    </row>
    <row r="65" spans="1:2" ht="14.25">
      <c r="A65" s="197"/>
      <c r="B65" s="96"/>
    </row>
    <row r="66" spans="1:2" ht="14.25">
      <c r="A66" s="197"/>
      <c r="B66" s="96"/>
    </row>
    <row r="67" spans="1:2" ht="14.25">
      <c r="A67" s="475"/>
      <c r="B67" s="96"/>
    </row>
    <row r="68" spans="1:2" ht="14.25">
      <c r="A68" s="475"/>
      <c r="B68" s="96"/>
    </row>
    <row r="69" spans="1:2" ht="14.25">
      <c r="A69" s="132"/>
      <c r="B69" s="96"/>
    </row>
    <row r="70" ht="14.25">
      <c r="B70" s="96"/>
    </row>
    <row r="71" spans="1:2" ht="14.25">
      <c r="A71" s="195"/>
      <c r="B71" s="96"/>
    </row>
    <row r="72" ht="14.25">
      <c r="A72" s="96"/>
    </row>
    <row r="73" ht="14.25">
      <c r="A73" s="197"/>
    </row>
    <row r="74" ht="14.25">
      <c r="A74" s="197"/>
    </row>
    <row r="75" ht="14.25">
      <c r="A75" s="199"/>
    </row>
    <row r="77" ht="14.25">
      <c r="B77" s="96"/>
    </row>
    <row r="78" ht="14.25">
      <c r="A78" s="132"/>
    </row>
  </sheetData>
  <sheetProtection/>
  <mergeCells count="10">
    <mergeCell ref="A11:T11"/>
    <mergeCell ref="A10:T10"/>
    <mergeCell ref="A67:A68"/>
    <mergeCell ref="A13:A15"/>
    <mergeCell ref="C13:F14"/>
    <mergeCell ref="A6:T7"/>
    <mergeCell ref="A8:T8"/>
    <mergeCell ref="A9:T9"/>
    <mergeCell ref="A46:R46"/>
    <mergeCell ref="A49:G49"/>
  </mergeCells>
  <conditionalFormatting sqref="H46">
    <cfRule type="cellIs" priority="1" dxfId="16" operator="greaterThan">
      <formula>"14.9"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70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50.421875" style="84" customWidth="1"/>
    <col min="2" max="2" width="2.421875" style="84" customWidth="1"/>
    <col min="3" max="5" width="11.421875" style="84" customWidth="1"/>
    <col min="6" max="6" width="7.00390625" style="84" customWidth="1"/>
    <col min="7" max="8" width="11.421875" style="84" customWidth="1"/>
    <col min="9" max="9" width="7.57421875" style="84" customWidth="1"/>
    <col min="10" max="10" width="9.00390625" style="84" customWidth="1"/>
    <col min="11" max="11" width="0.13671875" style="84" customWidth="1"/>
    <col min="12" max="15" width="11.421875" style="84" hidden="1" customWidth="1"/>
    <col min="16" max="17" width="11.421875" style="84" customWidth="1"/>
    <col min="18" max="18" width="7.421875" style="84" customWidth="1"/>
    <col min="19" max="20" width="11.421875" style="84" hidden="1" customWidth="1"/>
    <col min="21" max="248" width="11.421875" style="84" customWidth="1"/>
    <col min="249" max="249" width="8.421875" style="84" customWidth="1"/>
    <col min="250" max="250" width="16.140625" style="84" customWidth="1"/>
    <col min="251" max="251" width="10.28125" style="84" customWidth="1"/>
    <col min="252" max="253" width="7.28125" style="84" customWidth="1"/>
    <col min="254" max="16384" width="11.421875" style="84" customWidth="1"/>
  </cols>
  <sheetData>
    <row r="1" spans="1:19" ht="12.7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6"/>
    </row>
    <row r="2" spans="1:19" ht="12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6"/>
    </row>
    <row r="3" spans="1:19" ht="12.7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6"/>
    </row>
    <row r="4" spans="1:19" ht="12.7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6"/>
    </row>
    <row r="5" spans="1:19" ht="12.7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6"/>
    </row>
    <row r="6" spans="1:24" ht="12.75" customHeight="1">
      <c r="A6" s="442" t="s">
        <v>277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115"/>
      <c r="V6" s="115"/>
      <c r="W6" s="115"/>
      <c r="X6" s="115"/>
    </row>
    <row r="7" spans="1:24" ht="12.75" customHeight="1">
      <c r="A7" s="442"/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115"/>
      <c r="V7" s="115"/>
      <c r="W7" s="115"/>
      <c r="X7" s="115"/>
    </row>
    <row r="8" spans="1:24" ht="12.75" customHeight="1">
      <c r="A8" s="443" t="s">
        <v>93</v>
      </c>
      <c r="B8" s="444" t="s">
        <v>93</v>
      </c>
      <c r="C8" s="444" t="s">
        <v>93</v>
      </c>
      <c r="D8" s="444" t="s">
        <v>93</v>
      </c>
      <c r="E8" s="444" t="s">
        <v>93</v>
      </c>
      <c r="F8" s="444" t="s">
        <v>93</v>
      </c>
      <c r="G8" s="444" t="s">
        <v>93</v>
      </c>
      <c r="H8" s="444" t="s">
        <v>93</v>
      </c>
      <c r="I8" s="444" t="s">
        <v>93</v>
      </c>
      <c r="J8" s="444" t="s">
        <v>93</v>
      </c>
      <c r="K8" s="444" t="s">
        <v>93</v>
      </c>
      <c r="L8" s="444" t="s">
        <v>93</v>
      </c>
      <c r="M8" s="444" t="s">
        <v>93</v>
      </c>
      <c r="N8" s="444" t="s">
        <v>93</v>
      </c>
      <c r="O8" s="444" t="s">
        <v>93</v>
      </c>
      <c r="P8" s="444" t="s">
        <v>93</v>
      </c>
      <c r="Q8" s="444" t="s">
        <v>93</v>
      </c>
      <c r="R8" s="444" t="s">
        <v>93</v>
      </c>
      <c r="S8" s="444" t="s">
        <v>93</v>
      </c>
      <c r="T8" s="444" t="s">
        <v>93</v>
      </c>
      <c r="U8" s="115"/>
      <c r="V8" s="115"/>
      <c r="W8" s="115"/>
      <c r="X8" s="115"/>
    </row>
    <row r="9" spans="1:24" ht="12.75" customHeight="1">
      <c r="A9" s="443" t="s">
        <v>24</v>
      </c>
      <c r="B9" s="444"/>
      <c r="C9" s="444"/>
      <c r="D9" s="444"/>
      <c r="E9" s="444"/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4"/>
      <c r="S9" s="116" t="s">
        <v>24</v>
      </c>
      <c r="T9" s="116" t="s">
        <v>24</v>
      </c>
      <c r="U9" s="115"/>
      <c r="V9" s="115"/>
      <c r="W9" s="115"/>
      <c r="X9" s="115"/>
    </row>
    <row r="10" spans="1:24" ht="12.75" customHeight="1">
      <c r="A10" s="443" t="s">
        <v>252</v>
      </c>
      <c r="B10" s="444" t="s">
        <v>252</v>
      </c>
      <c r="C10" s="444" t="s">
        <v>252</v>
      </c>
      <c r="D10" s="444" t="s">
        <v>252</v>
      </c>
      <c r="E10" s="444" t="s">
        <v>252</v>
      </c>
      <c r="F10" s="444" t="s">
        <v>252</v>
      </c>
      <c r="G10" s="444" t="s">
        <v>252</v>
      </c>
      <c r="H10" s="444" t="s">
        <v>252</v>
      </c>
      <c r="I10" s="444" t="s">
        <v>252</v>
      </c>
      <c r="J10" s="444" t="s">
        <v>252</v>
      </c>
      <c r="K10" s="444" t="s">
        <v>252</v>
      </c>
      <c r="L10" s="444" t="s">
        <v>252</v>
      </c>
      <c r="M10" s="444" t="s">
        <v>252</v>
      </c>
      <c r="N10" s="444" t="s">
        <v>252</v>
      </c>
      <c r="O10" s="444" t="s">
        <v>252</v>
      </c>
      <c r="P10" s="444" t="s">
        <v>252</v>
      </c>
      <c r="Q10" s="444" t="s">
        <v>252</v>
      </c>
      <c r="R10" s="444" t="s">
        <v>252</v>
      </c>
      <c r="S10" s="444" t="s">
        <v>252</v>
      </c>
      <c r="T10" s="444" t="s">
        <v>252</v>
      </c>
      <c r="U10" s="115"/>
      <c r="V10" s="115"/>
      <c r="W10" s="115"/>
      <c r="X10" s="115"/>
    </row>
    <row r="11" spans="1:24" ht="12.75" customHeight="1">
      <c r="A11" s="443" t="s">
        <v>193</v>
      </c>
      <c r="B11" s="444" t="s">
        <v>193</v>
      </c>
      <c r="C11" s="444" t="s">
        <v>193</v>
      </c>
      <c r="D11" s="444" t="s">
        <v>193</v>
      </c>
      <c r="E11" s="444" t="s">
        <v>193</v>
      </c>
      <c r="F11" s="444" t="s">
        <v>193</v>
      </c>
      <c r="G11" s="444" t="s">
        <v>193</v>
      </c>
      <c r="H11" s="444" t="s">
        <v>193</v>
      </c>
      <c r="I11" s="444" t="s">
        <v>193</v>
      </c>
      <c r="J11" s="444" t="s">
        <v>193</v>
      </c>
      <c r="K11" s="444" t="s">
        <v>193</v>
      </c>
      <c r="L11" s="444" t="s">
        <v>193</v>
      </c>
      <c r="M11" s="444" t="s">
        <v>193</v>
      </c>
      <c r="N11" s="444" t="s">
        <v>193</v>
      </c>
      <c r="O11" s="444" t="s">
        <v>193</v>
      </c>
      <c r="P11" s="444" t="s">
        <v>193</v>
      </c>
      <c r="Q11" s="444" t="s">
        <v>193</v>
      </c>
      <c r="R11" s="444" t="s">
        <v>193</v>
      </c>
      <c r="S11" s="444" t="s">
        <v>193</v>
      </c>
      <c r="T11" s="444" t="s">
        <v>193</v>
      </c>
      <c r="U11" s="115"/>
      <c r="V11" s="115"/>
      <c r="W11" s="115"/>
      <c r="X11" s="115"/>
    </row>
    <row r="12" spans="1:24" ht="12.75" customHeight="1">
      <c r="A12" s="445">
        <v>2016</v>
      </c>
      <c r="B12" s="446">
        <v>2016</v>
      </c>
      <c r="C12" s="446">
        <v>2016</v>
      </c>
      <c r="D12" s="446">
        <v>2016</v>
      </c>
      <c r="E12" s="446">
        <v>2016</v>
      </c>
      <c r="F12" s="446">
        <v>2016</v>
      </c>
      <c r="G12" s="446">
        <v>2016</v>
      </c>
      <c r="H12" s="446">
        <v>2016</v>
      </c>
      <c r="I12" s="446">
        <v>2016</v>
      </c>
      <c r="J12" s="446">
        <v>2016</v>
      </c>
      <c r="K12" s="446">
        <v>2016</v>
      </c>
      <c r="L12" s="446">
        <v>2016</v>
      </c>
      <c r="M12" s="446">
        <v>2016</v>
      </c>
      <c r="N12" s="446">
        <v>2016</v>
      </c>
      <c r="O12" s="446">
        <v>2016</v>
      </c>
      <c r="P12" s="446">
        <v>2016</v>
      </c>
      <c r="Q12" s="446">
        <v>2016</v>
      </c>
      <c r="R12" s="446">
        <v>2016</v>
      </c>
      <c r="S12" s="446">
        <v>2016</v>
      </c>
      <c r="T12" s="446">
        <v>2016</v>
      </c>
      <c r="U12" s="115"/>
      <c r="V12" s="115"/>
      <c r="W12" s="115"/>
      <c r="X12" s="115"/>
    </row>
    <row r="13" spans="1:19" ht="12.7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6"/>
    </row>
    <row r="14" spans="1:13" ht="18.75" customHeight="1">
      <c r="A14" s="457" t="s">
        <v>157</v>
      </c>
      <c r="B14" s="335"/>
      <c r="C14" s="460" t="s">
        <v>193</v>
      </c>
      <c r="D14" s="460"/>
      <c r="E14" s="460"/>
      <c r="F14" s="460"/>
      <c r="H14" s="115"/>
      <c r="I14" s="115"/>
      <c r="J14" s="115"/>
      <c r="K14" s="115"/>
      <c r="L14" s="115"/>
      <c r="M14" s="115"/>
    </row>
    <row r="15" spans="1:13" ht="15.75" customHeight="1">
      <c r="A15" s="458"/>
      <c r="B15" s="89"/>
      <c r="C15" s="88" t="s">
        <v>1</v>
      </c>
      <c r="D15" s="88" t="s">
        <v>2</v>
      </c>
      <c r="E15" s="88" t="s">
        <v>3</v>
      </c>
      <c r="F15" s="88" t="s">
        <v>275</v>
      </c>
      <c r="H15" s="115"/>
      <c r="I15" s="115"/>
      <c r="J15" s="115"/>
      <c r="K15" s="115"/>
      <c r="L15" s="115"/>
      <c r="M15" s="115"/>
    </row>
    <row r="16" spans="1:13" ht="15" customHeight="1">
      <c r="A16" s="368" t="s">
        <v>78</v>
      </c>
      <c r="B16" s="369"/>
      <c r="C16" s="370"/>
      <c r="D16" s="371"/>
      <c r="E16" s="371"/>
      <c r="F16" s="371"/>
      <c r="G16" s="93"/>
      <c r="H16" s="200"/>
      <c r="I16" s="200"/>
      <c r="J16" s="200"/>
      <c r="K16" s="200"/>
      <c r="L16" s="200"/>
      <c r="M16" s="115"/>
    </row>
    <row r="17" spans="1:13" ht="14.25">
      <c r="A17" s="305" t="s">
        <v>112</v>
      </c>
      <c r="B17" s="296"/>
      <c r="C17" s="306">
        <v>381.316238642547</v>
      </c>
      <c r="D17" s="315">
        <v>12.4976238127028</v>
      </c>
      <c r="E17" s="315">
        <v>3.715</v>
      </c>
      <c r="F17" s="315">
        <v>0.91</v>
      </c>
      <c r="G17" s="93"/>
      <c r="H17" s="269"/>
      <c r="I17" s="270"/>
      <c r="J17" s="271"/>
      <c r="K17" s="200"/>
      <c r="L17" s="93"/>
      <c r="M17" s="115"/>
    </row>
    <row r="18" spans="1:13" ht="14.25">
      <c r="A18" s="250" t="s">
        <v>113</v>
      </c>
      <c r="B18" s="369"/>
      <c r="C18" s="30">
        <v>151.283173116181</v>
      </c>
      <c r="D18" s="31">
        <v>12.5631628843218</v>
      </c>
      <c r="E18" s="31">
        <v>6.044</v>
      </c>
      <c r="F18" s="31">
        <v>1.488</v>
      </c>
      <c r="G18" s="93"/>
      <c r="H18" s="269"/>
      <c r="I18" s="201"/>
      <c r="J18" s="202"/>
      <c r="K18" s="200"/>
      <c r="L18" s="93"/>
      <c r="M18" s="115"/>
    </row>
    <row r="19" spans="1:13" ht="14.25">
      <c r="A19" s="324" t="s">
        <v>145</v>
      </c>
      <c r="B19" s="296"/>
      <c r="C19" s="306"/>
      <c r="D19" s="315"/>
      <c r="E19" s="315"/>
      <c r="F19" s="315"/>
      <c r="G19" s="93"/>
      <c r="H19" s="200"/>
      <c r="I19" s="200"/>
      <c r="J19" s="200"/>
      <c r="K19" s="200"/>
      <c r="L19" s="93"/>
      <c r="M19" s="115"/>
    </row>
    <row r="20" spans="1:13" ht="14.25">
      <c r="A20" s="250" t="s">
        <v>264</v>
      </c>
      <c r="B20" s="369"/>
      <c r="C20" s="30">
        <v>77.7992323650145</v>
      </c>
      <c r="D20" s="31">
        <v>14.6074574337416</v>
      </c>
      <c r="E20" s="31">
        <v>7.389</v>
      </c>
      <c r="F20" s="31">
        <v>2.115</v>
      </c>
      <c r="G20" s="93"/>
      <c r="H20" s="272"/>
      <c r="I20" s="203"/>
      <c r="J20" s="204"/>
      <c r="K20" s="200"/>
      <c r="L20" s="93"/>
      <c r="M20" s="115"/>
    </row>
    <row r="21" spans="1:13" ht="14.25">
      <c r="A21" s="305" t="s">
        <v>265</v>
      </c>
      <c r="B21" s="296"/>
      <c r="C21" s="306">
        <v>365.925656058558</v>
      </c>
      <c r="D21" s="315">
        <v>68.705606498928</v>
      </c>
      <c r="E21" s="315">
        <v>2.083</v>
      </c>
      <c r="F21" s="315">
        <v>2.805</v>
      </c>
      <c r="G21" s="93"/>
      <c r="H21" s="272"/>
      <c r="I21" s="203"/>
      <c r="J21" s="204"/>
      <c r="K21" s="200"/>
      <c r="L21" s="93"/>
      <c r="M21" s="115"/>
    </row>
    <row r="22" spans="1:13" ht="14.25">
      <c r="A22" s="250" t="s">
        <v>266</v>
      </c>
      <c r="B22" s="369"/>
      <c r="C22" s="30">
        <v>88.8745233351547</v>
      </c>
      <c r="D22" s="31">
        <v>16.68693606733</v>
      </c>
      <c r="E22" s="31">
        <v>6.886</v>
      </c>
      <c r="F22" s="31">
        <v>2.252</v>
      </c>
      <c r="G22" s="93"/>
      <c r="H22" s="272"/>
      <c r="I22" s="203"/>
      <c r="J22" s="204"/>
      <c r="K22" s="200"/>
      <c r="L22" s="93"/>
      <c r="M22" s="115"/>
    </row>
    <row r="23" spans="1:13" ht="14.25">
      <c r="A23" s="325" t="s">
        <v>114</v>
      </c>
      <c r="B23" s="377"/>
      <c r="C23" s="320"/>
      <c r="D23" s="321"/>
      <c r="E23" s="321"/>
      <c r="F23" s="321"/>
      <c r="G23" s="93"/>
      <c r="H23" s="203"/>
      <c r="I23" s="203"/>
      <c r="J23" s="203"/>
      <c r="K23" s="200"/>
      <c r="L23" s="93"/>
      <c r="M23" s="115"/>
    </row>
    <row r="24" spans="1:13" ht="14.25">
      <c r="A24" s="249" t="s">
        <v>134</v>
      </c>
      <c r="B24" s="259"/>
      <c r="C24" s="254">
        <v>44.9360680061436</v>
      </c>
      <c r="D24" s="255">
        <v>8.43712310116105</v>
      </c>
      <c r="E24" s="255">
        <v>10.038</v>
      </c>
      <c r="F24" s="255">
        <v>1.66</v>
      </c>
      <c r="G24" s="142"/>
      <c r="H24" s="93"/>
      <c r="I24" s="201"/>
      <c r="J24" s="201"/>
      <c r="K24" s="200"/>
      <c r="L24" s="93"/>
      <c r="M24" s="115"/>
    </row>
    <row r="25" spans="1:19" ht="14.25">
      <c r="A25" s="378" t="s">
        <v>135</v>
      </c>
      <c r="B25" s="377"/>
      <c r="C25" s="320">
        <v>125.188584034671</v>
      </c>
      <c r="D25" s="321">
        <v>23.5052050886197</v>
      </c>
      <c r="E25" s="321">
        <v>5.684</v>
      </c>
      <c r="F25" s="321">
        <v>2.619</v>
      </c>
      <c r="G25" s="142"/>
      <c r="H25" s="273"/>
      <c r="I25" s="201"/>
      <c r="J25" s="201"/>
      <c r="K25" s="200"/>
      <c r="L25" s="93"/>
      <c r="M25" s="115"/>
      <c r="N25" s="96"/>
      <c r="O25" s="96"/>
      <c r="P25" s="96"/>
      <c r="Q25" s="96"/>
      <c r="R25" s="96"/>
      <c r="S25" s="96"/>
    </row>
    <row r="26" spans="1:19" ht="14.25">
      <c r="A26" s="249" t="s">
        <v>262</v>
      </c>
      <c r="B26" s="259"/>
      <c r="C26" s="254">
        <v>200.825542712033</v>
      </c>
      <c r="D26" s="255">
        <v>37.7066775287781</v>
      </c>
      <c r="E26" s="255">
        <v>4.402</v>
      </c>
      <c r="F26" s="255">
        <v>3.254</v>
      </c>
      <c r="G26" s="93"/>
      <c r="H26" s="273"/>
      <c r="I26" s="201"/>
      <c r="J26" s="201"/>
      <c r="K26" s="200"/>
      <c r="L26" s="93"/>
      <c r="M26" s="115"/>
      <c r="N26" s="96"/>
      <c r="O26" s="96"/>
      <c r="P26" s="96"/>
      <c r="Q26" s="96"/>
      <c r="R26" s="96"/>
      <c r="S26" s="96"/>
    </row>
    <row r="27" spans="1:13" ht="14.25">
      <c r="A27" s="378" t="s">
        <v>136</v>
      </c>
      <c r="B27" s="377"/>
      <c r="C27" s="320">
        <v>149.531638320796</v>
      </c>
      <c r="D27" s="321">
        <v>28.0758174003645</v>
      </c>
      <c r="E27" s="321">
        <v>5.023</v>
      </c>
      <c r="F27" s="321">
        <v>2.764</v>
      </c>
      <c r="G27" s="93"/>
      <c r="H27" s="273"/>
      <c r="I27" s="201"/>
      <c r="J27" s="201"/>
      <c r="K27" s="200"/>
      <c r="L27" s="93"/>
      <c r="M27" s="115"/>
    </row>
    <row r="28" spans="1:13" ht="14.25">
      <c r="A28" s="249" t="s">
        <v>141</v>
      </c>
      <c r="B28" s="259"/>
      <c r="C28" s="254">
        <v>12.1175786850828</v>
      </c>
      <c r="D28" s="255">
        <v>2.27517688107627</v>
      </c>
      <c r="E28" s="255">
        <v>23.103</v>
      </c>
      <c r="F28" s="255">
        <v>1.03</v>
      </c>
      <c r="G28" s="93"/>
      <c r="H28" s="273"/>
      <c r="I28" s="201"/>
      <c r="J28" s="201"/>
      <c r="K28" s="200"/>
      <c r="L28" s="93"/>
      <c r="M28" s="115"/>
    </row>
    <row r="29" spans="1:13" ht="14.25">
      <c r="A29" s="325" t="s">
        <v>158</v>
      </c>
      <c r="B29" s="377"/>
      <c r="C29" s="320"/>
      <c r="D29" s="321"/>
      <c r="E29" s="321"/>
      <c r="F29" s="321"/>
      <c r="G29" s="93"/>
      <c r="H29" s="200"/>
      <c r="I29" s="200"/>
      <c r="J29" s="200"/>
      <c r="K29" s="200"/>
      <c r="L29" s="200"/>
      <c r="M29" s="115"/>
    </row>
    <row r="30" spans="1:13" ht="12.75" customHeight="1">
      <c r="A30" s="249" t="s">
        <v>159</v>
      </c>
      <c r="B30" s="259"/>
      <c r="C30" s="254">
        <v>326.189913034527</v>
      </c>
      <c r="D30" s="255">
        <v>61.2448879651209</v>
      </c>
      <c r="E30" s="255">
        <v>3.003</v>
      </c>
      <c r="F30" s="255">
        <v>3.605</v>
      </c>
      <c r="G30" s="93"/>
      <c r="H30" s="257"/>
      <c r="I30" s="270"/>
      <c r="J30" s="201"/>
      <c r="K30" s="200"/>
      <c r="L30" s="93"/>
      <c r="M30" s="172"/>
    </row>
    <row r="31" spans="1:13" ht="14.25">
      <c r="A31" s="378" t="s">
        <v>160</v>
      </c>
      <c r="B31" s="377"/>
      <c r="C31" s="320">
        <v>94.3980036948353</v>
      </c>
      <c r="D31" s="321">
        <v>17.7240157632014</v>
      </c>
      <c r="E31" s="321">
        <v>6.482</v>
      </c>
      <c r="F31" s="321">
        <v>2.252</v>
      </c>
      <c r="G31" s="93"/>
      <c r="H31" s="273"/>
      <c r="I31" s="270"/>
      <c r="J31" s="201"/>
      <c r="K31" s="200"/>
      <c r="L31" s="93"/>
      <c r="M31" s="172"/>
    </row>
    <row r="32" spans="1:13" ht="14.25">
      <c r="A32" s="249" t="s">
        <v>161</v>
      </c>
      <c r="B32" s="259"/>
      <c r="C32" s="254">
        <v>112.011495029365</v>
      </c>
      <c r="D32" s="255">
        <v>21.0310962716773</v>
      </c>
      <c r="E32" s="255">
        <v>7.799</v>
      </c>
      <c r="F32" s="255">
        <v>3.215</v>
      </c>
      <c r="G32" s="93"/>
      <c r="H32" s="273"/>
      <c r="I32" s="270"/>
      <c r="J32" s="201"/>
      <c r="K32" s="200"/>
      <c r="L32" s="93"/>
      <c r="M32" s="172"/>
    </row>
    <row r="33" spans="1:13" ht="14.25">
      <c r="A33" s="325" t="s">
        <v>162</v>
      </c>
      <c r="B33" s="377"/>
      <c r="C33" s="320"/>
      <c r="D33" s="321"/>
      <c r="E33" s="321"/>
      <c r="F33" s="321"/>
      <c r="G33" s="93"/>
      <c r="H33" s="200"/>
      <c r="I33" s="270"/>
      <c r="J33" s="200"/>
      <c r="K33" s="200"/>
      <c r="L33" s="93"/>
      <c r="M33" s="115"/>
    </row>
    <row r="34" spans="1:13" ht="14.25">
      <c r="A34" s="249" t="s">
        <v>163</v>
      </c>
      <c r="B34" s="259"/>
      <c r="C34" s="254">
        <v>384.271333577494</v>
      </c>
      <c r="D34" s="255">
        <v>72.1501610954784</v>
      </c>
      <c r="E34" s="255">
        <v>2.33</v>
      </c>
      <c r="F34" s="255">
        <v>3.295</v>
      </c>
      <c r="G34" s="93"/>
      <c r="H34" s="273"/>
      <c r="I34" s="270"/>
      <c r="J34" s="201"/>
      <c r="K34" s="200"/>
      <c r="L34" s="93"/>
      <c r="M34" s="115"/>
    </row>
    <row r="35" spans="1:13" ht="14.25">
      <c r="A35" s="378" t="s">
        <v>164</v>
      </c>
      <c r="B35" s="377"/>
      <c r="C35" s="320">
        <v>148.328078181234</v>
      </c>
      <c r="D35" s="321">
        <v>27.8498389045213</v>
      </c>
      <c r="E35" s="321">
        <v>6.036</v>
      </c>
      <c r="F35" s="321">
        <v>3.295</v>
      </c>
      <c r="G35" s="93"/>
      <c r="H35" s="273"/>
      <c r="I35" s="270"/>
      <c r="J35" s="201"/>
      <c r="K35" s="200"/>
      <c r="L35" s="93"/>
      <c r="M35" s="115"/>
    </row>
    <row r="36" spans="1:13" ht="14.25">
      <c r="A36" s="372" t="s">
        <v>82</v>
      </c>
      <c r="B36" s="259"/>
      <c r="C36" s="254"/>
      <c r="D36" s="255"/>
      <c r="E36" s="255"/>
      <c r="F36" s="255"/>
      <c r="G36" s="93"/>
      <c r="H36" s="200"/>
      <c r="I36" s="270"/>
      <c r="J36" s="200"/>
      <c r="K36" s="200"/>
      <c r="L36" s="93"/>
      <c r="M36" s="115"/>
    </row>
    <row r="37" spans="1:13" ht="14.25">
      <c r="A37" s="378" t="s">
        <v>201</v>
      </c>
      <c r="B37" s="377"/>
      <c r="C37" s="320">
        <v>69.8226875127485</v>
      </c>
      <c r="D37" s="321">
        <v>13.1097943353303</v>
      </c>
      <c r="E37" s="321">
        <v>9.4</v>
      </c>
      <c r="F37" s="321">
        <v>2.415</v>
      </c>
      <c r="G37" s="93"/>
      <c r="H37" s="205"/>
      <c r="I37" s="270"/>
      <c r="J37" s="206"/>
      <c r="K37" s="200"/>
      <c r="L37" s="93"/>
      <c r="M37" s="115"/>
    </row>
    <row r="38" spans="1:13" ht="14.25">
      <c r="A38" s="249" t="s">
        <v>165</v>
      </c>
      <c r="B38" s="259"/>
      <c r="C38" s="254">
        <v>121.269686767263</v>
      </c>
      <c r="D38" s="255">
        <v>22.7693993064714</v>
      </c>
      <c r="E38" s="255">
        <v>7.074</v>
      </c>
      <c r="F38" s="255">
        <v>3.157</v>
      </c>
      <c r="G38" s="93"/>
      <c r="H38" s="273"/>
      <c r="I38" s="270"/>
      <c r="J38" s="201"/>
      <c r="K38" s="200"/>
      <c r="L38" s="93"/>
      <c r="M38" s="115"/>
    </row>
    <row r="39" spans="1:13" ht="14.25">
      <c r="A39" s="378" t="s">
        <v>258</v>
      </c>
      <c r="B39" s="377"/>
      <c r="C39" s="320">
        <v>198.445314114994</v>
      </c>
      <c r="D39" s="321">
        <v>37.2597696756171</v>
      </c>
      <c r="E39" s="321">
        <v>4.445</v>
      </c>
      <c r="F39" s="321">
        <v>3.246</v>
      </c>
      <c r="G39" s="93"/>
      <c r="H39" s="274"/>
      <c r="I39" s="270"/>
      <c r="J39" s="207"/>
      <c r="K39" s="200"/>
      <c r="L39" s="93"/>
      <c r="M39" s="115"/>
    </row>
    <row r="40" spans="1:13" ht="14.25">
      <c r="A40" s="249" t="s">
        <v>166</v>
      </c>
      <c r="B40" s="259"/>
      <c r="C40" s="254">
        <v>127.90585200287</v>
      </c>
      <c r="D40" s="255">
        <v>24.0153949063713</v>
      </c>
      <c r="E40" s="255">
        <v>6.497</v>
      </c>
      <c r="F40" s="255">
        <v>3.058</v>
      </c>
      <c r="G40" s="93"/>
      <c r="H40" s="274"/>
      <c r="I40" s="270"/>
      <c r="J40" s="207"/>
      <c r="K40" s="200"/>
      <c r="L40" s="93"/>
      <c r="M40" s="115"/>
    </row>
    <row r="41" spans="1:13" ht="14.25">
      <c r="A41" s="378" t="s">
        <v>296</v>
      </c>
      <c r="B41" s="377"/>
      <c r="C41" s="320">
        <v>15.1558713608521</v>
      </c>
      <c r="D41" s="321">
        <v>2.84564177620943</v>
      </c>
      <c r="E41" s="321">
        <v>21.374</v>
      </c>
      <c r="F41" s="321">
        <v>1.192</v>
      </c>
      <c r="G41" s="93"/>
      <c r="H41" s="274"/>
      <c r="I41" s="270"/>
      <c r="J41" s="207"/>
      <c r="K41" s="200"/>
      <c r="L41" s="93"/>
      <c r="M41" s="115"/>
    </row>
    <row r="42" spans="1:17" ht="14.25">
      <c r="A42" s="372" t="s">
        <v>140</v>
      </c>
      <c r="B42" s="259"/>
      <c r="C42" s="254">
        <v>47.4206055199134</v>
      </c>
      <c r="D42" s="255">
        <v>8.90361582701018</v>
      </c>
      <c r="E42" s="255">
        <v>10.084</v>
      </c>
      <c r="F42" s="255">
        <v>1.76</v>
      </c>
      <c r="G42" s="93"/>
      <c r="H42" s="205"/>
      <c r="I42" s="270"/>
      <c r="J42" s="207"/>
      <c r="K42" s="273"/>
      <c r="L42" s="208"/>
      <c r="M42" s="115"/>
      <c r="O42" s="275"/>
      <c r="P42" s="209"/>
      <c r="Q42" s="210"/>
    </row>
    <row r="43" spans="1:13" ht="14.25">
      <c r="A43" s="325" t="s">
        <v>131</v>
      </c>
      <c r="B43" s="377"/>
      <c r="C43" s="320">
        <v>82.9755731663886</v>
      </c>
      <c r="D43" s="321">
        <v>15.5793587702979</v>
      </c>
      <c r="E43" s="321">
        <v>7.632</v>
      </c>
      <c r="F43" s="321">
        <v>2.331</v>
      </c>
      <c r="G43" s="120"/>
      <c r="H43" s="120"/>
      <c r="I43" s="270"/>
      <c r="J43" s="207"/>
      <c r="K43" s="200"/>
      <c r="L43" s="200"/>
      <c r="M43" s="147"/>
    </row>
    <row r="44" spans="1:13" ht="15" customHeight="1">
      <c r="A44" s="372" t="s">
        <v>218</v>
      </c>
      <c r="B44" s="259"/>
      <c r="C44" s="254"/>
      <c r="D44" s="255"/>
      <c r="E44" s="255"/>
      <c r="F44" s="255"/>
      <c r="G44" s="93"/>
      <c r="H44" s="274"/>
      <c r="I44" s="207"/>
      <c r="J44" s="207"/>
      <c r="K44" s="200"/>
      <c r="L44" s="93"/>
      <c r="M44" s="115"/>
    </row>
    <row r="45" spans="1:13" ht="14.25">
      <c r="A45" s="378" t="s">
        <v>229</v>
      </c>
      <c r="B45" s="377"/>
      <c r="C45" s="320">
        <v>411.119045113244</v>
      </c>
      <c r="D45" s="321">
        <v>77.1910437819791</v>
      </c>
      <c r="E45" s="321">
        <v>1.982</v>
      </c>
      <c r="F45" s="321">
        <v>2.999</v>
      </c>
      <c r="G45" s="93"/>
      <c r="H45" s="200"/>
      <c r="I45" s="200"/>
      <c r="J45" s="200"/>
      <c r="K45" s="200"/>
      <c r="L45" s="200"/>
      <c r="M45" s="115"/>
    </row>
    <row r="46" spans="1:13" ht="14.25">
      <c r="A46" s="249" t="s">
        <v>230</v>
      </c>
      <c r="B46" s="259"/>
      <c r="C46" s="254">
        <v>117.383922864001</v>
      </c>
      <c r="D46" s="255">
        <v>22.0398145909288</v>
      </c>
      <c r="E46" s="255">
        <v>6.66</v>
      </c>
      <c r="F46" s="255">
        <v>2.877</v>
      </c>
      <c r="G46" s="93"/>
      <c r="H46" s="211"/>
      <c r="I46" s="212"/>
      <c r="J46" s="212"/>
      <c r="K46" s="200"/>
      <c r="L46" s="200"/>
      <c r="M46" s="115"/>
    </row>
    <row r="47" spans="1:13" ht="14.25">
      <c r="A47" s="378" t="s">
        <v>293</v>
      </c>
      <c r="B47" s="377"/>
      <c r="C47" s="320">
        <v>4.09644378148254</v>
      </c>
      <c r="D47" s="321">
        <v>0.769141627091817</v>
      </c>
      <c r="E47" s="321">
        <v>35.968</v>
      </c>
      <c r="F47" s="321">
        <v>0.542</v>
      </c>
      <c r="G47" s="93"/>
      <c r="H47" s="211"/>
      <c r="I47" s="212"/>
      <c r="J47" s="212"/>
      <c r="K47" s="200"/>
      <c r="L47" s="211"/>
      <c r="M47" s="115"/>
    </row>
    <row r="48" spans="1:13" ht="14.25">
      <c r="A48" s="373" t="s">
        <v>219</v>
      </c>
      <c r="B48" s="374"/>
      <c r="C48" s="375">
        <v>446.69908415827</v>
      </c>
      <c r="D48" s="376">
        <v>83.871494090314</v>
      </c>
      <c r="E48" s="376">
        <v>1.431</v>
      </c>
      <c r="F48" s="376">
        <v>2.352</v>
      </c>
      <c r="G48" s="93"/>
      <c r="H48" s="211"/>
      <c r="I48" s="212"/>
      <c r="J48" s="212"/>
      <c r="K48" s="200"/>
      <c r="L48" s="211"/>
      <c r="M48" s="115"/>
    </row>
    <row r="49" spans="1:10" s="115" customFormat="1" ht="14.25">
      <c r="A49" s="77" t="s">
        <v>289</v>
      </c>
      <c r="G49" s="96"/>
      <c r="H49" s="96"/>
      <c r="I49" s="96"/>
      <c r="J49" s="96"/>
    </row>
    <row r="50" spans="1:18" s="292" customFormat="1" ht="16.5" customHeight="1">
      <c r="A50" s="447" t="s">
        <v>304</v>
      </c>
      <c r="B50" s="448"/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48"/>
    </row>
    <row r="51" spans="1:7" ht="14.25">
      <c r="A51" s="213" t="s">
        <v>306</v>
      </c>
      <c r="G51" s="276"/>
    </row>
    <row r="52" ht="14.25">
      <c r="A52" s="112" t="s">
        <v>276</v>
      </c>
    </row>
    <row r="53" spans="1:15" s="3" customFormat="1" ht="31.5" customHeight="1">
      <c r="A53" s="448" t="s">
        <v>288</v>
      </c>
      <c r="B53" s="448"/>
      <c r="C53" s="448"/>
      <c r="D53" s="448"/>
      <c r="E53" s="448"/>
      <c r="F53" s="448"/>
      <c r="G53" s="448"/>
      <c r="H53" s="293"/>
      <c r="I53" s="293"/>
      <c r="J53" s="293"/>
      <c r="K53" s="293"/>
      <c r="L53" s="293"/>
      <c r="M53" s="293"/>
      <c r="N53" s="294"/>
      <c r="O53" s="294"/>
    </row>
    <row r="54" ht="14.25">
      <c r="A54" s="113" t="s">
        <v>287</v>
      </c>
    </row>
    <row r="55" ht="14.25">
      <c r="A55" s="197"/>
    </row>
    <row r="56" ht="14.25">
      <c r="A56" s="197"/>
    </row>
    <row r="57" ht="14.25">
      <c r="A57" s="197"/>
    </row>
    <row r="58" ht="14.25">
      <c r="A58" s="475"/>
    </row>
    <row r="59" ht="14.25">
      <c r="A59" s="475"/>
    </row>
    <row r="60" ht="14.25">
      <c r="A60" s="132"/>
    </row>
    <row r="62" ht="14.25">
      <c r="A62" s="195"/>
    </row>
    <row r="63" ht="14.25">
      <c r="A63" s="96"/>
    </row>
    <row r="64" ht="14.25">
      <c r="A64" s="197"/>
    </row>
    <row r="65" ht="14.25">
      <c r="A65" s="197"/>
    </row>
    <row r="66" ht="14.25">
      <c r="A66" s="199"/>
    </row>
    <row r="70" ht="14.25">
      <c r="A70" s="132"/>
    </row>
  </sheetData>
  <sheetProtection/>
  <mergeCells count="11">
    <mergeCell ref="A6:T7"/>
    <mergeCell ref="A8:T8"/>
    <mergeCell ref="A10:T10"/>
    <mergeCell ref="A11:T11"/>
    <mergeCell ref="A12:T12"/>
    <mergeCell ref="A50:R50"/>
    <mergeCell ref="A53:G53"/>
    <mergeCell ref="A9:R9"/>
    <mergeCell ref="A14:A15"/>
    <mergeCell ref="C14:F14"/>
    <mergeCell ref="A58:A59"/>
  </mergeCells>
  <conditionalFormatting sqref="H50">
    <cfRule type="cellIs" priority="1" dxfId="16" operator="greaterThan">
      <formula>"14.9"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77"/>
  <sheetViews>
    <sheetView showGridLines="0" zoomScale="80" zoomScaleNormal="80" zoomScalePageLayoutView="0" workbookViewId="0" topLeftCell="A1">
      <selection activeCell="K19" sqref="K19"/>
    </sheetView>
  </sheetViews>
  <sheetFormatPr defaultColWidth="8.421875" defaultRowHeight="15"/>
  <cols>
    <col min="1" max="1" width="27.421875" style="84" customWidth="1"/>
    <col min="2" max="4" width="11.421875" style="96" customWidth="1"/>
    <col min="5" max="5" width="7.140625" style="84" customWidth="1"/>
    <col min="6" max="7" width="11.421875" style="84" customWidth="1"/>
    <col min="8" max="8" width="7.00390625" style="84" customWidth="1"/>
    <col min="9" max="9" width="2.421875" style="84" customWidth="1"/>
    <col min="10" max="11" width="11.421875" style="84" customWidth="1"/>
    <col min="12" max="12" width="7.57421875" style="84" customWidth="1"/>
    <col min="13" max="13" width="2.00390625" style="84" customWidth="1"/>
    <col min="14" max="14" width="11.421875" style="84" customWidth="1"/>
    <col min="15" max="15" width="6.421875" style="84" customWidth="1"/>
    <col min="16" max="19" width="11.421875" style="84" hidden="1" customWidth="1"/>
    <col min="20" max="20" width="2.8515625" style="84" customWidth="1"/>
    <col min="21" max="254" width="11.421875" style="84" customWidth="1"/>
    <col min="255" max="16384" width="8.421875" style="84" customWidth="1"/>
  </cols>
  <sheetData>
    <row r="1" spans="1:24" ht="12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4" ht="12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ht="12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24" ht="12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</row>
    <row r="5" spans="1:24" ht="12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</row>
    <row r="6" spans="1:24" ht="12.75" customHeight="1">
      <c r="A6" s="442" t="s">
        <v>277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115"/>
      <c r="V6" s="115"/>
      <c r="W6" s="115"/>
      <c r="X6" s="115"/>
    </row>
    <row r="7" spans="1:24" ht="12.75" customHeight="1">
      <c r="A7" s="442"/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115"/>
      <c r="V7" s="115"/>
      <c r="W7" s="115"/>
      <c r="X7" s="115"/>
    </row>
    <row r="8" spans="1:24" ht="12.75" customHeight="1">
      <c r="A8" s="443" t="s">
        <v>53</v>
      </c>
      <c r="B8" s="444" t="s">
        <v>53</v>
      </c>
      <c r="C8" s="444" t="s">
        <v>53</v>
      </c>
      <c r="D8" s="444" t="s">
        <v>53</v>
      </c>
      <c r="E8" s="444" t="s">
        <v>53</v>
      </c>
      <c r="F8" s="444" t="s">
        <v>53</v>
      </c>
      <c r="G8" s="444" t="s">
        <v>53</v>
      </c>
      <c r="H8" s="444" t="s">
        <v>53</v>
      </c>
      <c r="I8" s="444" t="s">
        <v>53</v>
      </c>
      <c r="J8" s="444" t="s">
        <v>53</v>
      </c>
      <c r="K8" s="444" t="s">
        <v>53</v>
      </c>
      <c r="L8" s="444" t="s">
        <v>53</v>
      </c>
      <c r="M8" s="444" t="s">
        <v>53</v>
      </c>
      <c r="N8" s="444" t="s">
        <v>53</v>
      </c>
      <c r="O8" s="444" t="s">
        <v>53</v>
      </c>
      <c r="P8" s="444" t="s">
        <v>53</v>
      </c>
      <c r="Q8" s="444" t="s">
        <v>53</v>
      </c>
      <c r="R8" s="444" t="s">
        <v>53</v>
      </c>
      <c r="S8" s="444" t="s">
        <v>53</v>
      </c>
      <c r="T8" s="444" t="s">
        <v>53</v>
      </c>
      <c r="U8" s="115"/>
      <c r="V8" s="115"/>
      <c r="W8" s="115"/>
      <c r="X8" s="115"/>
    </row>
    <row r="9" spans="1:24" ht="12.75" customHeight="1">
      <c r="A9" s="443" t="s">
        <v>84</v>
      </c>
      <c r="B9" s="444"/>
      <c r="C9" s="444"/>
      <c r="D9" s="444"/>
      <c r="E9" s="444"/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4"/>
      <c r="S9" s="444"/>
      <c r="T9" s="444"/>
      <c r="U9" s="115"/>
      <c r="V9" s="115"/>
      <c r="W9" s="115"/>
      <c r="X9" s="115"/>
    </row>
    <row r="10" spans="1:24" ht="12.75" customHeight="1">
      <c r="A10" s="443" t="s">
        <v>253</v>
      </c>
      <c r="B10" s="444" t="s">
        <v>253</v>
      </c>
      <c r="C10" s="444" t="s">
        <v>253</v>
      </c>
      <c r="D10" s="444" t="s">
        <v>253</v>
      </c>
      <c r="E10" s="444" t="s">
        <v>253</v>
      </c>
      <c r="F10" s="444" t="s">
        <v>253</v>
      </c>
      <c r="G10" s="444" t="s">
        <v>253</v>
      </c>
      <c r="H10" s="444" t="s">
        <v>253</v>
      </c>
      <c r="I10" s="444" t="s">
        <v>253</v>
      </c>
      <c r="J10" s="444" t="s">
        <v>253</v>
      </c>
      <c r="K10" s="444" t="s">
        <v>253</v>
      </c>
      <c r="L10" s="444" t="s">
        <v>253</v>
      </c>
      <c r="M10" s="444" t="s">
        <v>253</v>
      </c>
      <c r="N10" s="444" t="s">
        <v>253</v>
      </c>
      <c r="O10" s="444" t="s">
        <v>253</v>
      </c>
      <c r="P10" s="444" t="s">
        <v>253</v>
      </c>
      <c r="Q10" s="444" t="s">
        <v>253</v>
      </c>
      <c r="R10" s="444" t="s">
        <v>253</v>
      </c>
      <c r="S10" s="444" t="s">
        <v>253</v>
      </c>
      <c r="T10" s="444" t="s">
        <v>253</v>
      </c>
      <c r="U10" s="115"/>
      <c r="V10" s="115"/>
      <c r="W10" s="115"/>
      <c r="X10" s="115"/>
    </row>
    <row r="11" spans="1:24" ht="12.75" customHeight="1">
      <c r="A11" s="445">
        <v>2016</v>
      </c>
      <c r="B11" s="446">
        <v>2016</v>
      </c>
      <c r="C11" s="446">
        <v>2016</v>
      </c>
      <c r="D11" s="446">
        <v>2016</v>
      </c>
      <c r="E11" s="446">
        <v>2016</v>
      </c>
      <c r="F11" s="446">
        <v>2016</v>
      </c>
      <c r="G11" s="446">
        <v>2016</v>
      </c>
      <c r="H11" s="446">
        <v>2016</v>
      </c>
      <c r="I11" s="446">
        <v>2016</v>
      </c>
      <c r="J11" s="446">
        <v>2016</v>
      </c>
      <c r="K11" s="446">
        <v>2016</v>
      </c>
      <c r="L11" s="446">
        <v>2016</v>
      </c>
      <c r="M11" s="446">
        <v>2016</v>
      </c>
      <c r="N11" s="446">
        <v>2016</v>
      </c>
      <c r="O11" s="446">
        <v>2016</v>
      </c>
      <c r="P11" s="446">
        <v>2016</v>
      </c>
      <c r="Q11" s="446">
        <v>2016</v>
      </c>
      <c r="R11" s="446">
        <v>2016</v>
      </c>
      <c r="S11" s="446">
        <v>2016</v>
      </c>
      <c r="T11" s="446">
        <v>2016</v>
      </c>
      <c r="U11" s="115"/>
      <c r="V11" s="115"/>
      <c r="W11" s="115"/>
      <c r="X11" s="115"/>
    </row>
    <row r="12" spans="1:24" ht="12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</row>
    <row r="13" spans="1:17" ht="25.5" customHeight="1">
      <c r="A13" s="450" t="s">
        <v>0</v>
      </c>
      <c r="B13" s="457" t="s">
        <v>167</v>
      </c>
      <c r="C13" s="457"/>
      <c r="D13" s="457"/>
      <c r="E13" s="457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17" ht="12.75" customHeight="1">
      <c r="A14" s="451"/>
      <c r="B14" s="458"/>
      <c r="C14" s="458"/>
      <c r="D14" s="458"/>
      <c r="E14" s="458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ht="12.75" customHeight="1">
      <c r="A15" s="452"/>
      <c r="B15" s="88" t="s">
        <v>1</v>
      </c>
      <c r="C15" s="88" t="s">
        <v>2</v>
      </c>
      <c r="D15" s="76" t="s">
        <v>3</v>
      </c>
      <c r="E15" s="76" t="s">
        <v>275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17" ht="15" customHeight="1">
      <c r="A16" s="90" t="s">
        <v>193</v>
      </c>
      <c r="B16" s="35">
        <v>360.692030027498</v>
      </c>
      <c r="C16" s="29">
        <v>2.15884655569277</v>
      </c>
      <c r="D16" s="92">
        <v>6.266</v>
      </c>
      <c r="E16" s="92">
        <v>0.265</v>
      </c>
      <c r="G16" s="32"/>
      <c r="H16" s="32"/>
      <c r="I16" s="32"/>
      <c r="J16" s="214"/>
      <c r="K16" s="215"/>
      <c r="L16" s="214"/>
      <c r="M16" s="32"/>
      <c r="N16" s="32"/>
      <c r="O16" s="215"/>
      <c r="P16" s="214"/>
      <c r="Q16" s="32"/>
    </row>
    <row r="17" spans="1:17" ht="14.25">
      <c r="A17" s="296" t="s">
        <v>86</v>
      </c>
      <c r="B17" s="311">
        <v>51.9316631188557</v>
      </c>
      <c r="C17" s="312">
        <v>2.8065586477315</v>
      </c>
      <c r="D17" s="299">
        <v>9.656</v>
      </c>
      <c r="E17" s="299">
        <v>0.531</v>
      </c>
      <c r="G17" s="32"/>
      <c r="H17" s="32"/>
      <c r="I17" s="32"/>
      <c r="J17" s="216"/>
      <c r="K17" s="215"/>
      <c r="L17" s="216"/>
      <c r="M17" s="32"/>
      <c r="N17" s="32"/>
      <c r="O17" s="217"/>
      <c r="P17" s="216"/>
      <c r="Q17" s="32"/>
    </row>
    <row r="18" spans="1:17" ht="15" customHeight="1">
      <c r="A18" s="93" t="s">
        <v>87</v>
      </c>
      <c r="B18" s="27">
        <v>9.28177887742655</v>
      </c>
      <c r="C18" s="25">
        <v>1.05658942718633</v>
      </c>
      <c r="D18" s="95">
        <v>16.946</v>
      </c>
      <c r="E18" s="95">
        <v>0.351</v>
      </c>
      <c r="G18" s="32"/>
      <c r="H18" s="32"/>
      <c r="I18" s="32"/>
      <c r="J18" s="218"/>
      <c r="K18" s="215"/>
      <c r="L18" s="218"/>
      <c r="M18" s="32"/>
      <c r="N18" s="32"/>
      <c r="O18" s="219"/>
      <c r="P18" s="218"/>
      <c r="Q18" s="32"/>
    </row>
    <row r="19" spans="1:17" ht="14.25">
      <c r="A19" s="296" t="s">
        <v>194</v>
      </c>
      <c r="B19" s="311">
        <v>3.29794055946415</v>
      </c>
      <c r="C19" s="312">
        <v>0.804968674356283</v>
      </c>
      <c r="D19" s="299">
        <v>16.238</v>
      </c>
      <c r="E19" s="299">
        <v>0.256</v>
      </c>
      <c r="G19" s="32"/>
      <c r="H19" s="32"/>
      <c r="I19" s="32"/>
      <c r="J19" s="216"/>
      <c r="K19" s="215"/>
      <c r="L19" s="216"/>
      <c r="M19" s="32"/>
      <c r="N19" s="32"/>
      <c r="O19" s="217"/>
      <c r="P19" s="216"/>
      <c r="Q19" s="32"/>
    </row>
    <row r="20" spans="1:17" ht="15" customHeight="1">
      <c r="A20" s="93" t="s">
        <v>85</v>
      </c>
      <c r="B20" s="27">
        <v>164.772354769842</v>
      </c>
      <c r="C20" s="25">
        <v>2.84973241693943</v>
      </c>
      <c r="D20" s="95">
        <v>13.109</v>
      </c>
      <c r="E20" s="95">
        <v>0.732</v>
      </c>
      <c r="G20" s="32"/>
      <c r="H20" s="32"/>
      <c r="I20" s="32"/>
      <c r="J20" s="218"/>
      <c r="K20" s="215"/>
      <c r="L20" s="218"/>
      <c r="M20" s="32"/>
      <c r="N20" s="32"/>
      <c r="O20" s="219"/>
      <c r="P20" s="218"/>
      <c r="Q20" s="32"/>
    </row>
    <row r="21" spans="1:17" ht="15" customHeight="1">
      <c r="A21" s="296" t="s">
        <v>4</v>
      </c>
      <c r="B21" s="311">
        <v>3.4106930304399</v>
      </c>
      <c r="C21" s="312">
        <v>0.54551275463789</v>
      </c>
      <c r="D21" s="299">
        <v>18.753</v>
      </c>
      <c r="E21" s="299">
        <v>0.201</v>
      </c>
      <c r="G21" s="32"/>
      <c r="H21" s="32"/>
      <c r="I21" s="32"/>
      <c r="J21" s="216"/>
      <c r="K21" s="215"/>
      <c r="L21" s="216"/>
      <c r="M21" s="32"/>
      <c r="N21" s="32"/>
      <c r="O21" s="217"/>
      <c r="P21" s="216"/>
      <c r="Q21" s="32"/>
    </row>
    <row r="22" spans="1:17" ht="14.25">
      <c r="A22" s="93" t="s">
        <v>195</v>
      </c>
      <c r="B22" s="27">
        <v>2.87948327371382</v>
      </c>
      <c r="C22" s="25">
        <v>2.32841685632691</v>
      </c>
      <c r="D22" s="95">
        <v>11.146</v>
      </c>
      <c r="E22" s="95">
        <v>0.509</v>
      </c>
      <c r="G22" s="32"/>
      <c r="H22" s="32"/>
      <c r="I22" s="32"/>
      <c r="J22" s="218"/>
      <c r="K22" s="215"/>
      <c r="L22" s="218"/>
      <c r="M22" s="32"/>
      <c r="N22" s="32"/>
      <c r="O22" s="219"/>
      <c r="P22" s="218"/>
      <c r="Q22" s="32"/>
    </row>
    <row r="23" spans="1:17" ht="15" customHeight="1">
      <c r="A23" s="296" t="s">
        <v>5</v>
      </c>
      <c r="B23" s="311">
        <v>10.104538587931</v>
      </c>
      <c r="C23" s="312">
        <v>3.10886878403406</v>
      </c>
      <c r="D23" s="299">
        <v>7.895</v>
      </c>
      <c r="E23" s="299">
        <v>0.481</v>
      </c>
      <c r="G23" s="32"/>
      <c r="H23" s="32"/>
      <c r="I23" s="32"/>
      <c r="J23" s="216"/>
      <c r="K23" s="215"/>
      <c r="L23" s="216"/>
      <c r="M23" s="32"/>
      <c r="N23" s="32"/>
      <c r="O23" s="217"/>
      <c r="P23" s="216"/>
      <c r="Q23" s="32"/>
    </row>
    <row r="24" spans="1:17" ht="14.25">
      <c r="A24" s="93" t="s">
        <v>6</v>
      </c>
      <c r="B24" s="27">
        <v>4.79723375219292</v>
      </c>
      <c r="C24" s="25">
        <v>2.34161037159987</v>
      </c>
      <c r="D24" s="95">
        <v>10.492</v>
      </c>
      <c r="E24" s="95">
        <v>0.482</v>
      </c>
      <c r="G24" s="32"/>
      <c r="H24" s="32"/>
      <c r="I24" s="32"/>
      <c r="J24" s="218"/>
      <c r="K24" s="215"/>
      <c r="L24" s="218"/>
      <c r="M24" s="32"/>
      <c r="N24" s="32"/>
      <c r="O24" s="219"/>
      <c r="P24" s="218"/>
      <c r="Q24" s="32"/>
    </row>
    <row r="25" spans="1:17" ht="15" customHeight="1">
      <c r="A25" s="296" t="s">
        <v>7</v>
      </c>
      <c r="B25" s="311">
        <v>5.2782422622031</v>
      </c>
      <c r="C25" s="312">
        <v>1.84551344114177</v>
      </c>
      <c r="D25" s="299">
        <v>11.666</v>
      </c>
      <c r="E25" s="299">
        <v>0.422</v>
      </c>
      <c r="G25" s="32"/>
      <c r="H25" s="32"/>
      <c r="I25" s="32"/>
      <c r="J25" s="216"/>
      <c r="K25" s="215"/>
      <c r="L25" s="216"/>
      <c r="M25" s="32"/>
      <c r="N25" s="32"/>
      <c r="O25" s="217"/>
      <c r="P25" s="216"/>
      <c r="Q25" s="32"/>
    </row>
    <row r="26" spans="1:17" ht="15" customHeight="1">
      <c r="A26" s="93" t="s">
        <v>8</v>
      </c>
      <c r="B26" s="27">
        <v>2.99319148908224</v>
      </c>
      <c r="C26" s="25">
        <v>1.05876101019155</v>
      </c>
      <c r="D26" s="95">
        <v>13.498</v>
      </c>
      <c r="E26" s="95">
        <v>0.28</v>
      </c>
      <c r="G26" s="32"/>
      <c r="H26" s="32"/>
      <c r="I26" s="32"/>
      <c r="J26" s="218"/>
      <c r="K26" s="215"/>
      <c r="L26" s="218"/>
      <c r="M26" s="32"/>
      <c r="N26" s="32"/>
      <c r="O26" s="219"/>
      <c r="P26" s="218"/>
      <c r="Q26" s="32"/>
    </row>
    <row r="27" spans="1:17" ht="15" customHeight="1">
      <c r="A27" s="296" t="s">
        <v>196</v>
      </c>
      <c r="B27" s="311">
        <v>7.06019325767488</v>
      </c>
      <c r="C27" s="312">
        <v>1.64680369230222</v>
      </c>
      <c r="D27" s="299">
        <v>13.447</v>
      </c>
      <c r="E27" s="299">
        <v>0.434</v>
      </c>
      <c r="G27" s="32"/>
      <c r="H27" s="32"/>
      <c r="I27" s="32"/>
      <c r="J27" s="216"/>
      <c r="K27" s="215"/>
      <c r="L27" s="216"/>
      <c r="M27" s="32"/>
      <c r="N27" s="32"/>
      <c r="O27" s="217"/>
      <c r="P27" s="216"/>
      <c r="Q27" s="32"/>
    </row>
    <row r="28" spans="1:17" ht="15" customHeight="1">
      <c r="A28" s="93" t="s">
        <v>215</v>
      </c>
      <c r="B28" s="27">
        <v>0.399638563141032</v>
      </c>
      <c r="C28" s="25">
        <v>0.542743828366406</v>
      </c>
      <c r="D28" s="95">
        <v>18.517</v>
      </c>
      <c r="E28" s="95">
        <v>0.197</v>
      </c>
      <c r="G28" s="32"/>
      <c r="H28" s="32"/>
      <c r="I28" s="32"/>
      <c r="J28" s="218"/>
      <c r="K28" s="215"/>
      <c r="L28" s="218"/>
      <c r="M28" s="32"/>
      <c r="N28" s="32"/>
      <c r="O28" s="219"/>
      <c r="P28" s="218"/>
      <c r="Q28" s="32"/>
    </row>
    <row r="29" spans="1:17" ht="14.25">
      <c r="A29" s="296" t="s">
        <v>9</v>
      </c>
      <c r="B29" s="311">
        <v>4.50063438683308</v>
      </c>
      <c r="C29" s="312">
        <v>1.87309465986612</v>
      </c>
      <c r="D29" s="299">
        <v>11.544</v>
      </c>
      <c r="E29" s="299">
        <v>0.424</v>
      </c>
      <c r="G29" s="32"/>
      <c r="H29" s="32"/>
      <c r="I29" s="32"/>
      <c r="J29" s="216"/>
      <c r="K29" s="215"/>
      <c r="L29" s="216"/>
      <c r="M29" s="32"/>
      <c r="N29" s="32"/>
      <c r="O29" s="217"/>
      <c r="P29" s="216"/>
      <c r="Q29" s="32"/>
    </row>
    <row r="30" spans="1:17" ht="15" customHeight="1">
      <c r="A30" s="93" t="s">
        <v>197</v>
      </c>
      <c r="B30" s="27">
        <v>1.76178615532566</v>
      </c>
      <c r="C30" s="25">
        <v>2.28842032463362</v>
      </c>
      <c r="D30" s="95">
        <v>13.211</v>
      </c>
      <c r="E30" s="95">
        <v>0.593</v>
      </c>
      <c r="G30" s="32"/>
      <c r="H30" s="32"/>
      <c r="I30" s="32"/>
      <c r="J30" s="218"/>
      <c r="K30" s="215"/>
      <c r="L30" s="218"/>
      <c r="M30" s="32"/>
      <c r="N30" s="32"/>
      <c r="O30" s="219"/>
      <c r="P30" s="218"/>
      <c r="Q30" s="32"/>
    </row>
    <row r="31" spans="1:17" ht="15" customHeight="1">
      <c r="A31" s="296" t="s">
        <v>10</v>
      </c>
      <c r="B31" s="311">
        <v>5.72074268826867</v>
      </c>
      <c r="C31" s="312">
        <v>1.82275751495729</v>
      </c>
      <c r="D31" s="299">
        <v>14.112</v>
      </c>
      <c r="E31" s="299">
        <v>0.504</v>
      </c>
      <c r="G31" s="32"/>
      <c r="H31" s="32"/>
      <c r="I31" s="32"/>
      <c r="J31" s="216"/>
      <c r="K31" s="215"/>
      <c r="L31" s="216"/>
      <c r="M31" s="32"/>
      <c r="N31" s="32"/>
      <c r="O31" s="217"/>
      <c r="P31" s="216"/>
      <c r="Q31" s="32"/>
    </row>
    <row r="32" spans="1:17" ht="15" customHeight="1">
      <c r="A32" s="93" t="s">
        <v>11</v>
      </c>
      <c r="B32" s="27">
        <v>7.68742080586148</v>
      </c>
      <c r="C32" s="25">
        <v>2.16934491623394</v>
      </c>
      <c r="D32" s="95">
        <v>10.803</v>
      </c>
      <c r="E32" s="95">
        <v>0.459</v>
      </c>
      <c r="G32" s="32"/>
      <c r="H32" s="32"/>
      <c r="I32" s="32"/>
      <c r="J32" s="218"/>
      <c r="K32" s="215"/>
      <c r="L32" s="218"/>
      <c r="M32" s="32"/>
      <c r="N32" s="32"/>
      <c r="O32" s="219"/>
      <c r="P32" s="218"/>
      <c r="Q32" s="32"/>
    </row>
    <row r="33" spans="1:17" ht="14.25">
      <c r="A33" s="296" t="s">
        <v>12</v>
      </c>
      <c r="B33" s="311">
        <v>10.401017022094</v>
      </c>
      <c r="C33" s="312">
        <v>4.2658063521874</v>
      </c>
      <c r="D33" s="299">
        <v>6.981</v>
      </c>
      <c r="E33" s="299">
        <v>0.584</v>
      </c>
      <c r="G33" s="32"/>
      <c r="H33" s="32"/>
      <c r="I33" s="32"/>
      <c r="J33" s="216"/>
      <c r="K33" s="215"/>
      <c r="L33" s="216"/>
      <c r="M33" s="32"/>
      <c r="N33" s="32"/>
      <c r="O33" s="217"/>
      <c r="P33" s="216"/>
      <c r="Q33" s="32"/>
    </row>
    <row r="34" spans="1:17" ht="14.25">
      <c r="A34" s="93" t="s">
        <v>13</v>
      </c>
      <c r="B34" s="27">
        <v>8.89317014920692</v>
      </c>
      <c r="C34" s="25">
        <v>1.80426908500109</v>
      </c>
      <c r="D34" s="95">
        <v>11.699</v>
      </c>
      <c r="E34" s="95">
        <v>0.414</v>
      </c>
      <c r="G34" s="32"/>
      <c r="H34" s="32"/>
      <c r="I34" s="32"/>
      <c r="J34" s="218"/>
      <c r="K34" s="215"/>
      <c r="L34" s="218"/>
      <c r="M34" s="32"/>
      <c r="N34" s="32"/>
      <c r="O34" s="219"/>
      <c r="P34" s="218"/>
      <c r="Q34" s="32"/>
    </row>
    <row r="35" spans="1:17" ht="14.25">
      <c r="A35" s="296" t="s">
        <v>14</v>
      </c>
      <c r="B35" s="311">
        <v>5.29739384885477</v>
      </c>
      <c r="C35" s="312">
        <v>2.30925895119171</v>
      </c>
      <c r="D35" s="299">
        <v>9.874</v>
      </c>
      <c r="E35" s="299">
        <v>0.447</v>
      </c>
      <c r="G35" s="32"/>
      <c r="H35" s="32"/>
      <c r="I35" s="32"/>
      <c r="J35" s="216"/>
      <c r="K35" s="215"/>
      <c r="L35" s="216"/>
      <c r="M35" s="32"/>
      <c r="N35" s="32"/>
      <c r="O35" s="217"/>
      <c r="P35" s="216"/>
      <c r="Q35" s="32"/>
    </row>
    <row r="36" spans="1:17" ht="14.25">
      <c r="A36" s="93" t="s">
        <v>15</v>
      </c>
      <c r="B36" s="27">
        <v>4.52321823668681</v>
      </c>
      <c r="C36" s="25">
        <v>1.4736489987251</v>
      </c>
      <c r="D36" s="95">
        <v>12.672</v>
      </c>
      <c r="E36" s="95">
        <v>0.366</v>
      </c>
      <c r="G36" s="32"/>
      <c r="H36" s="32"/>
      <c r="I36" s="32"/>
      <c r="J36" s="218"/>
      <c r="K36" s="215"/>
      <c r="L36" s="218"/>
      <c r="M36" s="32"/>
      <c r="N36" s="32"/>
      <c r="O36" s="219"/>
      <c r="P36" s="218"/>
      <c r="Q36" s="32"/>
    </row>
    <row r="37" spans="1:17" ht="14.25">
      <c r="A37" s="296" t="s">
        <v>16</v>
      </c>
      <c r="B37" s="311">
        <v>4.09675273065711</v>
      </c>
      <c r="C37" s="312">
        <v>0.939973598078429</v>
      </c>
      <c r="D37" s="299">
        <v>16.101</v>
      </c>
      <c r="E37" s="299">
        <v>0.297</v>
      </c>
      <c r="G37" s="32"/>
      <c r="H37" s="32"/>
      <c r="I37" s="32"/>
      <c r="J37" s="216"/>
      <c r="K37" s="215"/>
      <c r="L37" s="216"/>
      <c r="M37" s="32"/>
      <c r="N37" s="32"/>
      <c r="O37" s="217"/>
      <c r="P37" s="216"/>
      <c r="Q37" s="32"/>
    </row>
    <row r="38" spans="1:17" ht="14.25">
      <c r="A38" s="93" t="s">
        <v>17</v>
      </c>
      <c r="B38" s="27">
        <v>1.25177113615268</v>
      </c>
      <c r="C38" s="25">
        <v>0.707359200827675</v>
      </c>
      <c r="D38" s="95">
        <v>15.508</v>
      </c>
      <c r="E38" s="95">
        <v>0.215</v>
      </c>
      <c r="G38" s="32"/>
      <c r="H38" s="32"/>
      <c r="I38" s="32"/>
      <c r="J38" s="218"/>
      <c r="K38" s="215"/>
      <c r="L38" s="218"/>
      <c r="M38" s="32"/>
      <c r="N38" s="32"/>
      <c r="O38" s="219"/>
      <c r="P38" s="218"/>
      <c r="Q38" s="32"/>
    </row>
    <row r="39" spans="1:17" ht="14.25">
      <c r="A39" s="296" t="s">
        <v>18</v>
      </c>
      <c r="B39" s="311">
        <v>10.4491551784754</v>
      </c>
      <c r="C39" s="312">
        <v>2.72494482609155</v>
      </c>
      <c r="D39" s="299">
        <v>10.033</v>
      </c>
      <c r="E39" s="299">
        <v>0.536</v>
      </c>
      <c r="G39" s="32"/>
      <c r="H39" s="32"/>
      <c r="I39" s="32"/>
      <c r="J39" s="216"/>
      <c r="K39" s="215"/>
      <c r="L39" s="216"/>
      <c r="M39" s="32"/>
      <c r="N39" s="32"/>
      <c r="O39" s="217"/>
      <c r="P39" s="216"/>
      <c r="Q39" s="32"/>
    </row>
    <row r="40" spans="1:30" ht="14.25">
      <c r="A40" s="93" t="s">
        <v>88</v>
      </c>
      <c r="B40" s="27">
        <v>23.1477960977554</v>
      </c>
      <c r="C40" s="25">
        <v>1.40477572715475</v>
      </c>
      <c r="D40" s="95">
        <v>11.911</v>
      </c>
      <c r="E40" s="95">
        <v>0.328</v>
      </c>
      <c r="F40" s="96"/>
      <c r="G40" s="32"/>
      <c r="H40" s="32"/>
      <c r="I40" s="133"/>
      <c r="J40" s="218"/>
      <c r="K40" s="215"/>
      <c r="L40" s="218"/>
      <c r="M40" s="133"/>
      <c r="N40" s="32"/>
      <c r="O40" s="219"/>
      <c r="P40" s="218"/>
      <c r="Q40" s="133"/>
      <c r="R40" s="96"/>
      <c r="S40" s="96"/>
      <c r="T40" s="96"/>
      <c r="AC40" s="96"/>
      <c r="AD40" s="96"/>
    </row>
    <row r="41" spans="1:30" ht="14.25">
      <c r="A41" s="296" t="s">
        <v>198</v>
      </c>
      <c r="B41" s="311">
        <v>1.809057430809</v>
      </c>
      <c r="C41" s="312">
        <v>1.15060958798737</v>
      </c>
      <c r="D41" s="299">
        <v>15.968</v>
      </c>
      <c r="E41" s="299">
        <v>0.36</v>
      </c>
      <c r="F41" s="96"/>
      <c r="G41" s="32"/>
      <c r="H41" s="32"/>
      <c r="I41" s="133"/>
      <c r="J41" s="216"/>
      <c r="K41" s="215"/>
      <c r="L41" s="216"/>
      <c r="M41" s="133"/>
      <c r="N41" s="32"/>
      <c r="O41" s="217"/>
      <c r="P41" s="216"/>
      <c r="Q41" s="133"/>
      <c r="R41" s="96"/>
      <c r="S41" s="96"/>
      <c r="T41" s="96"/>
      <c r="AC41" s="96"/>
      <c r="AD41" s="96"/>
    </row>
    <row r="42" spans="1:17" ht="14.25">
      <c r="A42" s="93" t="s">
        <v>199</v>
      </c>
      <c r="B42" s="27">
        <v>3.26030735011085</v>
      </c>
      <c r="C42" s="25">
        <v>1.53307910605971</v>
      </c>
      <c r="D42" s="95">
        <v>12.518</v>
      </c>
      <c r="E42" s="95">
        <v>0.376</v>
      </c>
      <c r="G42" s="32"/>
      <c r="H42" s="32"/>
      <c r="I42" s="32"/>
      <c r="J42" s="218"/>
      <c r="K42" s="215"/>
      <c r="L42" s="218"/>
      <c r="M42" s="32"/>
      <c r="N42" s="32"/>
      <c r="O42" s="219"/>
      <c r="P42" s="218"/>
      <c r="Q42" s="32"/>
    </row>
    <row r="43" spans="1:17" ht="14.25">
      <c r="A43" s="296" t="s">
        <v>200</v>
      </c>
      <c r="B43" s="311">
        <v>1.5646419204532</v>
      </c>
      <c r="C43" s="312">
        <v>1.1770597018335</v>
      </c>
      <c r="D43" s="299">
        <v>13.524</v>
      </c>
      <c r="E43" s="299">
        <v>0.312</v>
      </c>
      <c r="G43" s="32"/>
      <c r="H43" s="32"/>
      <c r="I43" s="32"/>
      <c r="J43" s="216"/>
      <c r="K43" s="215"/>
      <c r="L43" s="216"/>
      <c r="M43" s="32"/>
      <c r="N43" s="32"/>
      <c r="O43" s="217"/>
      <c r="P43" s="216"/>
      <c r="Q43" s="32"/>
    </row>
    <row r="44" spans="1:17" ht="14.25">
      <c r="A44" s="98" t="s">
        <v>19</v>
      </c>
      <c r="B44" s="65">
        <v>0.12021334798642</v>
      </c>
      <c r="C44" s="64">
        <v>0.378017508840663</v>
      </c>
      <c r="D44" s="100">
        <v>31.332</v>
      </c>
      <c r="E44" s="100">
        <v>0.232</v>
      </c>
      <c r="G44" s="32"/>
      <c r="H44" s="32"/>
      <c r="I44" s="32"/>
      <c r="J44" s="218"/>
      <c r="K44" s="215"/>
      <c r="L44" s="218"/>
      <c r="M44" s="32"/>
      <c r="N44" s="32"/>
      <c r="O44" s="219"/>
      <c r="P44" s="218"/>
      <c r="Q44" s="32"/>
    </row>
    <row r="45" spans="1:9" s="115" customFormat="1" ht="14.25">
      <c r="A45" s="77" t="s">
        <v>289</v>
      </c>
      <c r="F45" s="96"/>
      <c r="G45" s="96"/>
      <c r="H45" s="96"/>
      <c r="I45" s="96"/>
    </row>
    <row r="46" spans="1:17" s="292" customFormat="1" ht="16.5" customHeight="1">
      <c r="A46" s="447" t="s">
        <v>304</v>
      </c>
      <c r="B46" s="448"/>
      <c r="C46" s="448"/>
      <c r="D46" s="448"/>
      <c r="E46" s="448"/>
      <c r="F46" s="448"/>
      <c r="G46" s="448"/>
      <c r="H46" s="448"/>
      <c r="I46" s="448"/>
      <c r="J46" s="448"/>
      <c r="K46" s="448"/>
      <c r="L46" s="448"/>
      <c r="M46" s="448"/>
      <c r="N46" s="448"/>
      <c r="O46" s="448"/>
      <c r="P46" s="448"/>
      <c r="Q46" s="448"/>
    </row>
    <row r="47" spans="1:17" ht="14.25">
      <c r="A47" s="173" t="s">
        <v>278</v>
      </c>
      <c r="B47" s="131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</row>
    <row r="48" spans="1:14" s="3" customFormat="1" ht="42" customHeight="1">
      <c r="A48" s="448" t="s">
        <v>288</v>
      </c>
      <c r="B48" s="448"/>
      <c r="C48" s="448"/>
      <c r="D48" s="448"/>
      <c r="E48" s="448"/>
      <c r="F48" s="448"/>
      <c r="G48" s="448"/>
      <c r="H48" s="293"/>
      <c r="I48" s="293"/>
      <c r="J48" s="293"/>
      <c r="K48" s="293"/>
      <c r="L48" s="293"/>
      <c r="M48" s="294"/>
      <c r="N48" s="294"/>
    </row>
    <row r="49" spans="1:17" ht="14.25">
      <c r="A49" s="112" t="s">
        <v>276</v>
      </c>
      <c r="B49" s="131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4.25">
      <c r="A50" s="113" t="s">
        <v>287</v>
      </c>
      <c r="B50" s="131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ht="14.25">
      <c r="A51" s="132"/>
    </row>
    <row r="53" ht="14.25">
      <c r="A53" s="195"/>
    </row>
    <row r="54" spans="1:2" ht="14.25">
      <c r="A54" s="196"/>
      <c r="B54" s="84"/>
    </row>
    <row r="55" spans="1:4" ht="14.25">
      <c r="A55" s="197"/>
      <c r="B55" s="131"/>
      <c r="C55" s="84"/>
      <c r="D55" s="84"/>
    </row>
    <row r="56" spans="1:4" ht="14.25">
      <c r="A56" s="197"/>
      <c r="B56" s="130"/>
      <c r="C56" s="84"/>
      <c r="D56" s="84"/>
    </row>
    <row r="57" spans="1:4" ht="14.25">
      <c r="A57" s="197"/>
      <c r="B57" s="131"/>
      <c r="C57" s="84"/>
      <c r="D57" s="84"/>
    </row>
    <row r="58" spans="1:4" ht="14.25">
      <c r="A58" s="197"/>
      <c r="B58" s="130"/>
      <c r="C58" s="84"/>
      <c r="D58" s="84"/>
    </row>
    <row r="59" spans="1:4" ht="14.25">
      <c r="A59" s="194"/>
      <c r="B59" s="131"/>
      <c r="C59" s="84"/>
      <c r="D59" s="84"/>
    </row>
    <row r="61" spans="1:4" ht="14.25">
      <c r="A61" s="196"/>
      <c r="B61" s="84"/>
      <c r="C61" s="84"/>
      <c r="D61" s="84"/>
    </row>
    <row r="62" spans="1:4" ht="14.25">
      <c r="A62" s="197"/>
      <c r="B62" s="130"/>
      <c r="C62" s="84"/>
      <c r="D62" s="84"/>
    </row>
    <row r="63" spans="1:4" ht="14.25">
      <c r="A63" s="197"/>
      <c r="B63" s="131"/>
      <c r="C63" s="84"/>
      <c r="D63" s="84"/>
    </row>
    <row r="64" spans="1:2" ht="14.25">
      <c r="A64" s="197"/>
      <c r="B64" s="131"/>
    </row>
    <row r="65" spans="1:2" ht="14.25">
      <c r="A65" s="475"/>
      <c r="B65" s="131"/>
    </row>
    <row r="66" ht="14.25">
      <c r="A66" s="475"/>
    </row>
    <row r="67" ht="14.25">
      <c r="A67" s="132"/>
    </row>
    <row r="69" ht="14.25">
      <c r="A69" s="195"/>
    </row>
    <row r="70" ht="14.25">
      <c r="A70" s="96"/>
    </row>
    <row r="71" spans="1:2" ht="14.25">
      <c r="A71" s="197"/>
      <c r="B71" s="131"/>
    </row>
    <row r="72" spans="1:2" ht="14.25">
      <c r="A72" s="197"/>
      <c r="B72" s="131"/>
    </row>
    <row r="73" spans="1:2" ht="14.25">
      <c r="A73" s="199"/>
      <c r="B73" s="153"/>
    </row>
    <row r="74" ht="14.25">
      <c r="B74" s="131"/>
    </row>
    <row r="77" ht="14.25">
      <c r="A77" s="132"/>
    </row>
  </sheetData>
  <sheetProtection/>
  <mergeCells count="10">
    <mergeCell ref="A48:G48"/>
    <mergeCell ref="A65:A66"/>
    <mergeCell ref="A13:A15"/>
    <mergeCell ref="B13:E14"/>
    <mergeCell ref="A6:T7"/>
    <mergeCell ref="A8:T8"/>
    <mergeCell ref="A10:T10"/>
    <mergeCell ref="A11:T11"/>
    <mergeCell ref="A9:T9"/>
    <mergeCell ref="A46:Q46"/>
  </mergeCells>
  <conditionalFormatting sqref="G46">
    <cfRule type="cellIs" priority="1" dxfId="16" operator="greaterThan">
      <formula>"14.9"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69"/>
  <sheetViews>
    <sheetView showGridLines="0" zoomScale="80" zoomScaleNormal="80" zoomScalePageLayoutView="0" workbookViewId="0" topLeftCell="A1">
      <selection activeCell="A49" sqref="A49:IV49"/>
    </sheetView>
  </sheetViews>
  <sheetFormatPr defaultColWidth="11.421875" defaultRowHeight="15"/>
  <cols>
    <col min="1" max="1" width="54.57421875" style="84" customWidth="1"/>
    <col min="2" max="2" width="2.421875" style="84" customWidth="1"/>
    <col min="3" max="5" width="11.421875" style="84" customWidth="1"/>
    <col min="6" max="6" width="7.00390625" style="84" customWidth="1"/>
    <col min="7" max="8" width="11.421875" style="84" customWidth="1"/>
    <col min="9" max="9" width="12.8515625" style="84" customWidth="1"/>
    <col min="10" max="237" width="11.421875" style="84" customWidth="1"/>
    <col min="238" max="238" width="8.421875" style="84" customWidth="1"/>
    <col min="239" max="239" width="16.140625" style="84" customWidth="1"/>
    <col min="240" max="240" width="10.28125" style="84" customWidth="1"/>
    <col min="241" max="242" width="7.28125" style="84" customWidth="1"/>
    <col min="243" max="16384" width="11.421875" style="84" customWidth="1"/>
  </cols>
  <sheetData>
    <row r="1" spans="1:10" ht="12.75" customHeight="1">
      <c r="A1" s="85"/>
      <c r="B1" s="85"/>
      <c r="C1" s="85"/>
      <c r="D1" s="85"/>
      <c r="E1" s="85"/>
      <c r="F1" s="85"/>
      <c r="G1" s="85"/>
      <c r="H1" s="85"/>
      <c r="I1" s="85"/>
      <c r="J1" s="86"/>
    </row>
    <row r="2" spans="1:10" ht="12.75" customHeight="1">
      <c r="A2" s="85"/>
      <c r="B2" s="85"/>
      <c r="C2" s="85"/>
      <c r="D2" s="85"/>
      <c r="E2" s="85"/>
      <c r="F2" s="85"/>
      <c r="G2" s="85"/>
      <c r="H2" s="85"/>
      <c r="I2" s="85"/>
      <c r="J2" s="86"/>
    </row>
    <row r="3" spans="1:10" ht="12.75" customHeight="1">
      <c r="A3" s="85"/>
      <c r="B3" s="85"/>
      <c r="C3" s="85"/>
      <c r="D3" s="85"/>
      <c r="E3" s="85"/>
      <c r="F3" s="85"/>
      <c r="G3" s="85"/>
      <c r="H3" s="85"/>
      <c r="I3" s="85"/>
      <c r="J3" s="86"/>
    </row>
    <row r="4" spans="1:10" ht="12.75" customHeight="1">
      <c r="A4" s="85"/>
      <c r="B4" s="85"/>
      <c r="C4" s="85"/>
      <c r="D4" s="85"/>
      <c r="E4" s="85"/>
      <c r="F4" s="85"/>
      <c r="G4" s="85"/>
      <c r="H4" s="85"/>
      <c r="I4" s="85"/>
      <c r="J4" s="86"/>
    </row>
    <row r="5" spans="1:10" ht="12.75" customHeight="1">
      <c r="A5" s="85"/>
      <c r="B5" s="85"/>
      <c r="C5" s="85"/>
      <c r="D5" s="85"/>
      <c r="E5" s="85"/>
      <c r="F5" s="85"/>
      <c r="G5" s="85"/>
      <c r="H5" s="85"/>
      <c r="I5" s="85"/>
      <c r="J5" s="86"/>
    </row>
    <row r="6" spans="1:14" ht="12.75" customHeight="1">
      <c r="A6" s="442" t="s">
        <v>277</v>
      </c>
      <c r="B6" s="442"/>
      <c r="C6" s="442"/>
      <c r="D6" s="442"/>
      <c r="E6" s="442"/>
      <c r="F6" s="442"/>
      <c r="G6" s="442"/>
      <c r="H6" s="442"/>
      <c r="I6" s="442"/>
      <c r="J6" s="442"/>
      <c r="K6" s="115"/>
      <c r="L6" s="115"/>
      <c r="M6" s="115"/>
      <c r="N6" s="115"/>
    </row>
    <row r="7" spans="1:14" ht="12.75" customHeight="1">
      <c r="A7" s="442"/>
      <c r="B7" s="442"/>
      <c r="C7" s="442"/>
      <c r="D7" s="442"/>
      <c r="E7" s="442"/>
      <c r="F7" s="442"/>
      <c r="G7" s="442"/>
      <c r="H7" s="442"/>
      <c r="I7" s="442"/>
      <c r="J7" s="442"/>
      <c r="K7" s="115"/>
      <c r="L7" s="115"/>
      <c r="M7" s="115"/>
      <c r="N7" s="115"/>
    </row>
    <row r="8" spans="1:14" ht="12.75" customHeight="1">
      <c r="A8" s="443" t="s">
        <v>94</v>
      </c>
      <c r="B8" s="444" t="s">
        <v>94</v>
      </c>
      <c r="C8" s="444" t="s">
        <v>94</v>
      </c>
      <c r="D8" s="444" t="s">
        <v>94</v>
      </c>
      <c r="E8" s="444" t="s">
        <v>94</v>
      </c>
      <c r="F8" s="444" t="s">
        <v>94</v>
      </c>
      <c r="G8" s="444" t="s">
        <v>94</v>
      </c>
      <c r="H8" s="444" t="s">
        <v>94</v>
      </c>
      <c r="I8" s="444" t="s">
        <v>94</v>
      </c>
      <c r="J8" s="444" t="s">
        <v>94</v>
      </c>
      <c r="K8" s="115"/>
      <c r="L8" s="115"/>
      <c r="M8" s="115"/>
      <c r="N8" s="115"/>
    </row>
    <row r="9" spans="1:14" ht="12.75" customHeight="1">
      <c r="A9" s="443" t="s">
        <v>84</v>
      </c>
      <c r="B9" s="444" t="s">
        <v>84</v>
      </c>
      <c r="C9" s="444" t="s">
        <v>84</v>
      </c>
      <c r="D9" s="444" t="s">
        <v>84</v>
      </c>
      <c r="E9" s="444" t="s">
        <v>84</v>
      </c>
      <c r="F9" s="444" t="s">
        <v>84</v>
      </c>
      <c r="G9" s="444" t="s">
        <v>84</v>
      </c>
      <c r="H9" s="444" t="s">
        <v>84</v>
      </c>
      <c r="I9" s="444" t="s">
        <v>84</v>
      </c>
      <c r="J9" s="444" t="s">
        <v>84</v>
      </c>
      <c r="K9" s="115"/>
      <c r="L9" s="115"/>
      <c r="M9" s="115"/>
      <c r="N9" s="115"/>
    </row>
    <row r="10" spans="1:14" ht="12.75" customHeight="1">
      <c r="A10" s="443" t="s">
        <v>254</v>
      </c>
      <c r="B10" s="444" t="s">
        <v>254</v>
      </c>
      <c r="C10" s="444" t="s">
        <v>254</v>
      </c>
      <c r="D10" s="444" t="s">
        <v>254</v>
      </c>
      <c r="E10" s="444" t="s">
        <v>254</v>
      </c>
      <c r="F10" s="444" t="s">
        <v>254</v>
      </c>
      <c r="G10" s="444" t="s">
        <v>254</v>
      </c>
      <c r="H10" s="444" t="s">
        <v>254</v>
      </c>
      <c r="I10" s="444" t="s">
        <v>254</v>
      </c>
      <c r="J10" s="444" t="s">
        <v>254</v>
      </c>
      <c r="K10" s="115"/>
      <c r="L10" s="115"/>
      <c r="M10" s="115"/>
      <c r="N10" s="115"/>
    </row>
    <row r="11" spans="1:14" ht="12.75" customHeight="1">
      <c r="A11" s="443" t="s">
        <v>193</v>
      </c>
      <c r="B11" s="444" t="s">
        <v>193</v>
      </c>
      <c r="C11" s="444" t="s">
        <v>193</v>
      </c>
      <c r="D11" s="444" t="s">
        <v>193</v>
      </c>
      <c r="E11" s="444" t="s">
        <v>193</v>
      </c>
      <c r="F11" s="444" t="s">
        <v>193</v>
      </c>
      <c r="G11" s="444" t="s">
        <v>193</v>
      </c>
      <c r="H11" s="444" t="s">
        <v>193</v>
      </c>
      <c r="I11" s="444" t="s">
        <v>193</v>
      </c>
      <c r="J11" s="444" t="s">
        <v>193</v>
      </c>
      <c r="K11" s="115"/>
      <c r="L11" s="115"/>
      <c r="M11" s="115"/>
      <c r="N11" s="115"/>
    </row>
    <row r="12" spans="1:14" ht="12.75" customHeight="1">
      <c r="A12" s="445">
        <v>2016</v>
      </c>
      <c r="B12" s="446">
        <v>2016</v>
      </c>
      <c r="C12" s="446">
        <v>2016</v>
      </c>
      <c r="D12" s="446">
        <v>2016</v>
      </c>
      <c r="E12" s="446">
        <v>2016</v>
      </c>
      <c r="F12" s="446">
        <v>2016</v>
      </c>
      <c r="G12" s="446">
        <v>2016</v>
      </c>
      <c r="H12" s="446">
        <v>2016</v>
      </c>
      <c r="I12" s="446">
        <v>2016</v>
      </c>
      <c r="J12" s="446">
        <v>2016</v>
      </c>
      <c r="K12" s="115"/>
      <c r="L12" s="115"/>
      <c r="M12" s="115"/>
      <c r="N12" s="115"/>
    </row>
    <row r="13" spans="1:10" ht="12.75" customHeight="1">
      <c r="A13" s="85"/>
      <c r="B13" s="85"/>
      <c r="C13" s="85"/>
      <c r="D13" s="85"/>
      <c r="E13" s="85"/>
      <c r="F13" s="85"/>
      <c r="G13" s="85"/>
      <c r="H13" s="85"/>
      <c r="I13" s="85"/>
      <c r="J13" s="86"/>
    </row>
    <row r="14" spans="1:6" ht="18" customHeight="1">
      <c r="A14" s="457" t="s">
        <v>168</v>
      </c>
      <c r="C14" s="460" t="s">
        <v>193</v>
      </c>
      <c r="D14" s="460"/>
      <c r="E14" s="460"/>
      <c r="F14" s="460"/>
    </row>
    <row r="15" spans="1:9" ht="13.5" customHeight="1">
      <c r="A15" s="458"/>
      <c r="B15" s="89"/>
      <c r="C15" s="88" t="s">
        <v>1</v>
      </c>
      <c r="D15" s="88" t="s">
        <v>2</v>
      </c>
      <c r="E15" s="88" t="s">
        <v>3</v>
      </c>
      <c r="F15" s="88" t="s">
        <v>275</v>
      </c>
      <c r="I15" s="115"/>
    </row>
    <row r="16" spans="1:9" ht="15" customHeight="1">
      <c r="A16" s="379" t="s">
        <v>78</v>
      </c>
      <c r="B16" s="379"/>
      <c r="C16" s="264"/>
      <c r="D16" s="264"/>
      <c r="E16" s="264"/>
      <c r="F16" s="264"/>
      <c r="I16" s="115"/>
    </row>
    <row r="17" spans="1:9" ht="14.25">
      <c r="A17" s="296" t="s">
        <v>112</v>
      </c>
      <c r="B17" s="296"/>
      <c r="C17" s="384">
        <v>230.91828745587</v>
      </c>
      <c r="D17" s="316">
        <v>2.95170311485295</v>
      </c>
      <c r="E17" s="316">
        <v>7.153</v>
      </c>
      <c r="F17" s="316">
        <v>0.414</v>
      </c>
      <c r="I17" s="115"/>
    </row>
    <row r="18" spans="1:6" s="115" customFormat="1" ht="14.25">
      <c r="A18" s="134" t="s">
        <v>113</v>
      </c>
      <c r="B18" s="134"/>
      <c r="C18" s="222">
        <v>129.773742571628</v>
      </c>
      <c r="D18" s="347">
        <v>1.46069143146471</v>
      </c>
      <c r="E18" s="347">
        <v>7.619</v>
      </c>
      <c r="F18" s="347">
        <v>0.218</v>
      </c>
    </row>
    <row r="19" spans="1:9" ht="14.25">
      <c r="A19" s="319" t="s">
        <v>145</v>
      </c>
      <c r="B19" s="296"/>
      <c r="C19" s="384"/>
      <c r="D19" s="316"/>
      <c r="E19" s="316"/>
      <c r="F19" s="316"/>
      <c r="I19" s="115"/>
    </row>
    <row r="20" spans="1:6" s="115" customFormat="1" ht="14.25">
      <c r="A20" s="134" t="s">
        <v>264</v>
      </c>
      <c r="B20" s="134"/>
      <c r="C20" s="222">
        <v>162.288014988089</v>
      </c>
      <c r="D20" s="347">
        <v>44.9935128801477</v>
      </c>
      <c r="E20" s="347">
        <v>6.067</v>
      </c>
      <c r="F20" s="347">
        <v>5.35</v>
      </c>
    </row>
    <row r="21" spans="1:9" ht="14.25">
      <c r="A21" s="296" t="s">
        <v>265</v>
      </c>
      <c r="B21" s="296"/>
      <c r="C21" s="384">
        <v>178.142313288922</v>
      </c>
      <c r="D21" s="316">
        <v>49.3890350932735</v>
      </c>
      <c r="E21" s="316">
        <v>4.332</v>
      </c>
      <c r="F21" s="316">
        <v>4.193</v>
      </c>
      <c r="I21" s="115"/>
    </row>
    <row r="22" spans="1:6" s="115" customFormat="1" ht="15" customHeight="1">
      <c r="A22" s="134" t="s">
        <v>266</v>
      </c>
      <c r="B22" s="134"/>
      <c r="C22" s="222">
        <v>20.2617017504876</v>
      </c>
      <c r="D22" s="347">
        <v>5.61745202657871</v>
      </c>
      <c r="E22" s="347">
        <v>22.141</v>
      </c>
      <c r="F22" s="347">
        <v>2.438</v>
      </c>
    </row>
    <row r="23" spans="1:8" s="115" customFormat="1" ht="14.25">
      <c r="A23" s="350" t="s">
        <v>114</v>
      </c>
      <c r="B23" s="350"/>
      <c r="C23" s="359"/>
      <c r="D23" s="322"/>
      <c r="E23" s="322"/>
      <c r="F23" s="322"/>
      <c r="H23" s="221"/>
    </row>
    <row r="24" spans="1:9" ht="16.5">
      <c r="A24" s="259" t="s">
        <v>134</v>
      </c>
      <c r="B24" s="259"/>
      <c r="C24" s="33">
        <v>48.8014665428434</v>
      </c>
      <c r="D24" s="34">
        <v>13.529954221368</v>
      </c>
      <c r="E24" s="34">
        <v>11.92</v>
      </c>
      <c r="F24" s="34">
        <v>3.161</v>
      </c>
      <c r="G24" s="266"/>
      <c r="H24" s="266"/>
      <c r="I24" s="115"/>
    </row>
    <row r="25" spans="1:10" s="115" customFormat="1" ht="16.5">
      <c r="A25" s="351" t="s">
        <v>135</v>
      </c>
      <c r="B25" s="351"/>
      <c r="C25" s="359">
        <v>46.4099624572903</v>
      </c>
      <c r="D25" s="322">
        <v>12.8669220813535</v>
      </c>
      <c r="E25" s="322">
        <v>11.216</v>
      </c>
      <c r="F25" s="322">
        <v>2.828</v>
      </c>
      <c r="G25" s="277"/>
      <c r="J25" s="221"/>
    </row>
    <row r="26" spans="1:10" ht="14.25">
      <c r="A26" s="259" t="s">
        <v>262</v>
      </c>
      <c r="B26" s="259"/>
      <c r="C26" s="33">
        <v>96.5702402110885</v>
      </c>
      <c r="D26" s="34">
        <v>26.7735996838428</v>
      </c>
      <c r="E26" s="34">
        <v>7.472</v>
      </c>
      <c r="F26" s="34">
        <v>3.921</v>
      </c>
      <c r="I26" s="115"/>
      <c r="J26" s="96"/>
    </row>
    <row r="27" spans="1:6" s="115" customFormat="1" ht="14.25">
      <c r="A27" s="351" t="s">
        <v>136</v>
      </c>
      <c r="B27" s="351"/>
      <c r="C27" s="359">
        <v>167.373847364599</v>
      </c>
      <c r="D27" s="322">
        <v>46.4035336050643</v>
      </c>
      <c r="E27" s="322">
        <v>4.579</v>
      </c>
      <c r="F27" s="322">
        <v>4.165</v>
      </c>
    </row>
    <row r="28" spans="1:9" ht="14.25">
      <c r="A28" s="259" t="s">
        <v>300</v>
      </c>
      <c r="B28" s="259"/>
      <c r="C28" s="33">
        <v>1.53651345167712</v>
      </c>
      <c r="D28" s="34">
        <v>0.425990408371368</v>
      </c>
      <c r="E28" s="34">
        <v>62.121</v>
      </c>
      <c r="F28" s="34">
        <v>0.519</v>
      </c>
      <c r="I28" s="115"/>
    </row>
    <row r="29" spans="1:6" s="115" customFormat="1" ht="14.25">
      <c r="A29" s="350" t="s">
        <v>169</v>
      </c>
      <c r="B29" s="350"/>
      <c r="C29" s="359"/>
      <c r="D29" s="322"/>
      <c r="E29" s="322"/>
      <c r="F29" s="322"/>
    </row>
    <row r="30" spans="1:9" ht="12.75" customHeight="1">
      <c r="A30" s="380" t="s">
        <v>170</v>
      </c>
      <c r="B30" s="259"/>
      <c r="C30" s="33">
        <v>170.705672633932</v>
      </c>
      <c r="D30" s="34">
        <v>47.3272649303945</v>
      </c>
      <c r="E30" s="34">
        <v>5.129</v>
      </c>
      <c r="F30" s="34">
        <v>4.758</v>
      </c>
      <c r="I30" s="115"/>
    </row>
    <row r="31" spans="1:6" s="115" customFormat="1" ht="14.25">
      <c r="A31" s="351" t="s">
        <v>171</v>
      </c>
      <c r="B31" s="350"/>
      <c r="C31" s="359">
        <v>101.360879174435</v>
      </c>
      <c r="D31" s="316">
        <v>28.1017795615577</v>
      </c>
      <c r="E31" s="322">
        <v>10.052</v>
      </c>
      <c r="F31" s="322">
        <v>5.536</v>
      </c>
    </row>
    <row r="32" spans="1:9" ht="14.25">
      <c r="A32" s="380" t="s">
        <v>233</v>
      </c>
      <c r="B32" s="259"/>
      <c r="C32" s="33">
        <v>32.9224071607484</v>
      </c>
      <c r="D32" s="34">
        <v>9.12756712651469</v>
      </c>
      <c r="E32" s="34">
        <v>14.07</v>
      </c>
      <c r="F32" s="34">
        <v>2.517</v>
      </c>
      <c r="I32" s="115"/>
    </row>
    <row r="33" spans="1:9" ht="14.25">
      <c r="A33" s="385" t="s">
        <v>257</v>
      </c>
      <c r="B33" s="351"/>
      <c r="C33" s="359">
        <v>24.5620319460592</v>
      </c>
      <c r="D33" s="322">
        <v>6.80969633406832</v>
      </c>
      <c r="E33" s="322">
        <v>15.282</v>
      </c>
      <c r="F33" s="322">
        <v>2.04</v>
      </c>
      <c r="I33" s="115"/>
    </row>
    <row r="34" spans="1:9" ht="12.75" customHeight="1">
      <c r="A34" s="380" t="s">
        <v>296</v>
      </c>
      <c r="B34" s="259"/>
      <c r="C34" s="33">
        <v>31.1410391123237</v>
      </c>
      <c r="D34" s="34">
        <v>8.63369204746486</v>
      </c>
      <c r="E34" s="34">
        <v>12.053</v>
      </c>
      <c r="F34" s="34">
        <v>2.04</v>
      </c>
      <c r="I34" s="115"/>
    </row>
    <row r="35" spans="1:6" s="32" customFormat="1" ht="12.75" customHeight="1">
      <c r="A35" s="350" t="s">
        <v>115</v>
      </c>
      <c r="B35" s="350"/>
      <c r="C35" s="350"/>
      <c r="D35" s="350"/>
      <c r="E35" s="350"/>
      <c r="F35" s="350"/>
    </row>
    <row r="36" spans="1:6" s="32" customFormat="1" ht="14.25">
      <c r="A36" s="380" t="s">
        <v>118</v>
      </c>
      <c r="B36" s="259"/>
      <c r="C36" s="33">
        <v>97.6920247878474</v>
      </c>
      <c r="D36" s="34">
        <v>27.0846086564207</v>
      </c>
      <c r="E36" s="34">
        <v>6.672</v>
      </c>
      <c r="F36" s="34">
        <v>3.542</v>
      </c>
    </row>
    <row r="37" spans="1:6" s="32" customFormat="1" ht="14.25">
      <c r="A37" s="351" t="s">
        <v>116</v>
      </c>
      <c r="B37" s="351"/>
      <c r="C37" s="359">
        <v>20.2908354688072</v>
      </c>
      <c r="D37" s="322">
        <v>20.7702066907424</v>
      </c>
      <c r="E37" s="322">
        <v>11.987</v>
      </c>
      <c r="F37" s="322">
        <v>4.88</v>
      </c>
    </row>
    <row r="38" spans="1:6" s="115" customFormat="1" ht="14.25">
      <c r="A38" s="380" t="s">
        <v>117</v>
      </c>
      <c r="B38" s="259"/>
      <c r="C38" s="33">
        <v>35.1733047165836</v>
      </c>
      <c r="D38" s="34">
        <v>36.0042744461153</v>
      </c>
      <c r="E38" s="34">
        <v>10.058</v>
      </c>
      <c r="F38" s="34">
        <v>7.098</v>
      </c>
    </row>
    <row r="39" spans="1:6" s="32" customFormat="1" ht="14.25">
      <c r="A39" s="350" t="s">
        <v>131</v>
      </c>
      <c r="B39" s="350"/>
      <c r="C39" s="359">
        <v>78.3263511631305</v>
      </c>
      <c r="D39" s="322">
        <v>21.7155757938868</v>
      </c>
      <c r="E39" s="322">
        <v>7.857</v>
      </c>
      <c r="F39" s="322">
        <v>3.344</v>
      </c>
    </row>
    <row r="40" spans="1:6" s="115" customFormat="1" ht="14.25">
      <c r="A40" s="342" t="s">
        <v>232</v>
      </c>
      <c r="B40" s="259"/>
      <c r="C40" s="33"/>
      <c r="D40" s="34"/>
      <c r="E40" s="34"/>
      <c r="F40" s="34"/>
    </row>
    <row r="41" spans="1:6" s="32" customFormat="1" ht="14.25">
      <c r="A41" s="351" t="s">
        <v>229</v>
      </c>
      <c r="B41" s="351"/>
      <c r="C41" s="359">
        <v>232.480792961784</v>
      </c>
      <c r="D41" s="322">
        <v>64.4540975701792</v>
      </c>
      <c r="E41" s="322">
        <v>3.91</v>
      </c>
      <c r="F41" s="322">
        <v>4.939</v>
      </c>
    </row>
    <row r="42" spans="1:6" s="115" customFormat="1" ht="14.25">
      <c r="A42" s="259" t="s">
        <v>230</v>
      </c>
      <c r="B42" s="259"/>
      <c r="C42" s="33">
        <v>105.523247791754</v>
      </c>
      <c r="D42" s="34">
        <v>29.2557747349476</v>
      </c>
      <c r="E42" s="34">
        <v>8.07</v>
      </c>
      <c r="F42" s="34">
        <v>4.627</v>
      </c>
    </row>
    <row r="43" spans="1:6" s="32" customFormat="1" ht="14.25">
      <c r="A43" s="351" t="s">
        <v>293</v>
      </c>
      <c r="B43" s="351"/>
      <c r="C43" s="359">
        <v>22.6879892739601</v>
      </c>
      <c r="D43" s="322">
        <v>6.29012769487322</v>
      </c>
      <c r="E43" s="322">
        <v>16.084</v>
      </c>
      <c r="F43" s="322">
        <v>1.983</v>
      </c>
    </row>
    <row r="44" spans="1:6" s="115" customFormat="1" ht="14.25">
      <c r="A44" s="381" t="s">
        <v>219</v>
      </c>
      <c r="B44" s="374"/>
      <c r="C44" s="382">
        <v>276.954865328325</v>
      </c>
      <c r="D44" s="383">
        <v>76.7843041353619</v>
      </c>
      <c r="E44" s="383">
        <v>2.262</v>
      </c>
      <c r="F44" s="383">
        <v>3.405</v>
      </c>
    </row>
    <row r="45" spans="1:8" s="115" customFormat="1" ht="14.25">
      <c r="A45" s="77" t="s">
        <v>289</v>
      </c>
      <c r="F45" s="96"/>
      <c r="G45" s="96"/>
      <c r="H45" s="96"/>
    </row>
    <row r="46" spans="1:9" s="292" customFormat="1" ht="16.5" customHeight="1">
      <c r="A46" s="447" t="s">
        <v>304</v>
      </c>
      <c r="B46" s="448"/>
      <c r="C46" s="448"/>
      <c r="D46" s="448"/>
      <c r="E46" s="448"/>
      <c r="F46" s="448"/>
      <c r="G46" s="448"/>
      <c r="H46" s="448"/>
      <c r="I46" s="448"/>
    </row>
    <row r="47" ht="14.25">
      <c r="A47" s="213" t="s">
        <v>307</v>
      </c>
    </row>
    <row r="48" ht="14.25">
      <c r="A48" s="112" t="s">
        <v>276</v>
      </c>
    </row>
    <row r="49" spans="1:8" s="3" customFormat="1" ht="38.25" customHeight="1">
      <c r="A49" s="448" t="s">
        <v>288</v>
      </c>
      <c r="B49" s="448"/>
      <c r="C49" s="448"/>
      <c r="D49" s="448"/>
      <c r="E49" s="448"/>
      <c r="F49" s="448"/>
      <c r="G49" s="293"/>
      <c r="H49" s="293"/>
    </row>
    <row r="50" ht="14.25">
      <c r="A50" s="113" t="s">
        <v>287</v>
      </c>
    </row>
    <row r="51" ht="14.25">
      <c r="A51" s="194"/>
    </row>
    <row r="53" ht="14.25">
      <c r="A53" s="196"/>
    </row>
    <row r="54" ht="14.25">
      <c r="A54" s="197"/>
    </row>
    <row r="55" ht="14.25">
      <c r="A55" s="197"/>
    </row>
    <row r="56" ht="14.25">
      <c r="A56" s="197"/>
    </row>
    <row r="57" ht="14.25">
      <c r="A57" s="475"/>
    </row>
    <row r="58" ht="14.25">
      <c r="A58" s="475"/>
    </row>
    <row r="59" ht="14.25">
      <c r="A59" s="132"/>
    </row>
    <row r="61" ht="14.25">
      <c r="A61" s="195"/>
    </row>
    <row r="62" ht="14.25">
      <c r="A62" s="96"/>
    </row>
    <row r="63" ht="14.25">
      <c r="A63" s="197"/>
    </row>
    <row r="64" ht="14.25">
      <c r="A64" s="197"/>
    </row>
    <row r="65" ht="14.25">
      <c r="A65" s="199"/>
    </row>
    <row r="69" ht="14.25">
      <c r="A69" s="132"/>
    </row>
  </sheetData>
  <sheetProtection/>
  <mergeCells count="11">
    <mergeCell ref="A57:A58"/>
    <mergeCell ref="A6:J7"/>
    <mergeCell ref="A8:J8"/>
    <mergeCell ref="A10:J10"/>
    <mergeCell ref="A11:J11"/>
    <mergeCell ref="A46:I46"/>
    <mergeCell ref="A49:F49"/>
    <mergeCell ref="A12:J12"/>
    <mergeCell ref="A9:J9"/>
    <mergeCell ref="A14:A15"/>
    <mergeCell ref="C14:F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1"/>
  <sheetViews>
    <sheetView showGridLines="0" zoomScale="80" zoomScaleNormal="80" zoomScalePageLayoutView="0" workbookViewId="0" topLeftCell="A1">
      <selection activeCell="A24" sqref="A24:IV24"/>
    </sheetView>
  </sheetViews>
  <sheetFormatPr defaultColWidth="11.421875" defaultRowHeight="15"/>
  <cols>
    <col min="1" max="1" width="54.28125" style="3" customWidth="1"/>
    <col min="2" max="2" width="12.7109375" style="4" customWidth="1"/>
    <col min="3" max="5" width="7.7109375" style="4" customWidth="1"/>
    <col min="6" max="6" width="3.140625" style="4" customWidth="1"/>
    <col min="7" max="7" width="9.8515625" style="4" customWidth="1"/>
    <col min="8" max="8" width="9.57421875" style="4" bestFit="1" customWidth="1"/>
    <col min="9" max="9" width="7.7109375" style="4" customWidth="1"/>
    <col min="10" max="10" width="5.57421875" style="4" bestFit="1" customWidth="1"/>
    <col min="11" max="11" width="12.140625" style="4" customWidth="1"/>
    <col min="12" max="13" width="7.7109375" style="4" customWidth="1"/>
    <col min="14" max="14" width="4.00390625" style="4" customWidth="1"/>
    <col min="15" max="15" width="3.28125" style="4" customWidth="1"/>
    <col min="16" max="17" width="7.7109375" style="4" hidden="1" customWidth="1"/>
    <col min="18" max="18" width="2.8515625" style="4" hidden="1" customWidth="1"/>
    <col min="19" max="19" width="9.8515625" style="4" hidden="1" customWidth="1"/>
    <col min="20" max="21" width="7.7109375" style="4" hidden="1" customWidth="1"/>
    <col min="22" max="22" width="3.00390625" style="4" hidden="1" customWidth="1"/>
    <col min="23" max="23" width="8.57421875" style="3" bestFit="1" customWidth="1"/>
    <col min="24" max="25" width="7.7109375" style="3" customWidth="1"/>
    <col min="26" max="16384" width="11.421875" style="3" customWidth="1"/>
  </cols>
  <sheetData>
    <row r="1" spans="1:27" ht="12.7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3"/>
      <c r="W1" s="83"/>
      <c r="X1" s="83"/>
      <c r="Y1" s="83"/>
      <c r="Z1" s="83"/>
      <c r="AA1" s="83"/>
    </row>
    <row r="2" spans="1:27" ht="12.7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3"/>
      <c r="W2" s="83"/>
      <c r="X2" s="83"/>
      <c r="Y2" s="83"/>
      <c r="Z2" s="83"/>
      <c r="AA2" s="83"/>
    </row>
    <row r="3" spans="1:27" ht="12.7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3"/>
      <c r="W3" s="83"/>
      <c r="X3" s="83"/>
      <c r="Y3" s="83"/>
      <c r="Z3" s="83"/>
      <c r="AA3" s="83"/>
    </row>
    <row r="4" spans="1:27" ht="12.7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3"/>
      <c r="W4" s="83"/>
      <c r="X4" s="83"/>
      <c r="Y4" s="83"/>
      <c r="Z4" s="83"/>
      <c r="AA4" s="83"/>
    </row>
    <row r="5" spans="1:27" ht="12.7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3"/>
      <c r="W5" s="83"/>
      <c r="X5" s="83"/>
      <c r="Y5" s="83"/>
      <c r="Z5" s="83"/>
      <c r="AA5" s="83"/>
    </row>
    <row r="6" spans="1:25" s="84" customFormat="1" ht="12.75" customHeight="1">
      <c r="A6" s="442" t="s">
        <v>277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115"/>
      <c r="W6" s="115"/>
      <c r="X6" s="115"/>
      <c r="Y6" s="115"/>
    </row>
    <row r="7" spans="1:25" s="84" customFormat="1" ht="12.75" customHeight="1">
      <c r="A7" s="442"/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115"/>
      <c r="W7" s="115"/>
      <c r="X7" s="115"/>
      <c r="Y7" s="115"/>
    </row>
    <row r="8" spans="1:25" s="84" customFormat="1" ht="12.75" customHeight="1">
      <c r="A8" s="443" t="s">
        <v>60</v>
      </c>
      <c r="B8" s="444" t="s">
        <v>60</v>
      </c>
      <c r="C8" s="444" t="s">
        <v>60</v>
      </c>
      <c r="D8" s="444" t="s">
        <v>60</v>
      </c>
      <c r="E8" s="444" t="s">
        <v>60</v>
      </c>
      <c r="F8" s="444" t="s">
        <v>60</v>
      </c>
      <c r="G8" s="444" t="s">
        <v>60</v>
      </c>
      <c r="H8" s="444" t="s">
        <v>60</v>
      </c>
      <c r="I8" s="444" t="s">
        <v>60</v>
      </c>
      <c r="J8" s="444" t="s">
        <v>60</v>
      </c>
      <c r="K8" s="444" t="s">
        <v>60</v>
      </c>
      <c r="L8" s="444" t="s">
        <v>60</v>
      </c>
      <c r="M8" s="444" t="s">
        <v>60</v>
      </c>
      <c r="N8" s="444" t="s">
        <v>60</v>
      </c>
      <c r="O8" s="444" t="s">
        <v>60</v>
      </c>
      <c r="P8" s="444" t="s">
        <v>60</v>
      </c>
      <c r="Q8" s="444" t="s">
        <v>60</v>
      </c>
      <c r="R8" s="444" t="s">
        <v>60</v>
      </c>
      <c r="S8" s="444" t="s">
        <v>60</v>
      </c>
      <c r="T8" s="444" t="s">
        <v>60</v>
      </c>
      <c r="U8" s="444" t="s">
        <v>60</v>
      </c>
      <c r="V8" s="115"/>
      <c r="W8" s="115"/>
      <c r="X8" s="115"/>
      <c r="Y8" s="115"/>
    </row>
    <row r="9" spans="1:25" s="84" customFormat="1" ht="12.75" customHeight="1">
      <c r="A9" s="443" t="s">
        <v>84</v>
      </c>
      <c r="B9" s="444" t="s">
        <v>84</v>
      </c>
      <c r="C9" s="444" t="s">
        <v>84</v>
      </c>
      <c r="D9" s="444" t="s">
        <v>84</v>
      </c>
      <c r="E9" s="444" t="s">
        <v>84</v>
      </c>
      <c r="F9" s="444" t="s">
        <v>84</v>
      </c>
      <c r="G9" s="444" t="s">
        <v>84</v>
      </c>
      <c r="H9" s="444" t="s">
        <v>84</v>
      </c>
      <c r="I9" s="444" t="s">
        <v>84</v>
      </c>
      <c r="J9" s="444" t="s">
        <v>84</v>
      </c>
      <c r="K9" s="444" t="s">
        <v>84</v>
      </c>
      <c r="L9" s="444" t="s">
        <v>84</v>
      </c>
      <c r="M9" s="444" t="s">
        <v>84</v>
      </c>
      <c r="N9" s="444" t="s">
        <v>84</v>
      </c>
      <c r="O9" s="444" t="s">
        <v>84</v>
      </c>
      <c r="P9" s="444" t="s">
        <v>84</v>
      </c>
      <c r="Q9" s="444" t="s">
        <v>84</v>
      </c>
      <c r="R9" s="444" t="s">
        <v>84</v>
      </c>
      <c r="S9" s="444" t="s">
        <v>84</v>
      </c>
      <c r="T9" s="444" t="s">
        <v>84</v>
      </c>
      <c r="U9" s="116" t="s">
        <v>84</v>
      </c>
      <c r="V9" s="115"/>
      <c r="W9" s="115"/>
      <c r="X9" s="115"/>
      <c r="Y9" s="115"/>
    </row>
    <row r="10" spans="1:25" s="84" customFormat="1" ht="12.75" customHeight="1">
      <c r="A10" s="443" t="s">
        <v>181</v>
      </c>
      <c r="B10" s="444" t="s">
        <v>181</v>
      </c>
      <c r="C10" s="444" t="s">
        <v>181</v>
      </c>
      <c r="D10" s="444" t="s">
        <v>181</v>
      </c>
      <c r="E10" s="444" t="s">
        <v>181</v>
      </c>
      <c r="F10" s="444" t="s">
        <v>181</v>
      </c>
      <c r="G10" s="444" t="s">
        <v>181</v>
      </c>
      <c r="H10" s="444" t="s">
        <v>181</v>
      </c>
      <c r="I10" s="444" t="s">
        <v>181</v>
      </c>
      <c r="J10" s="444" t="s">
        <v>181</v>
      </c>
      <c r="K10" s="444" t="s">
        <v>181</v>
      </c>
      <c r="L10" s="444" t="s">
        <v>181</v>
      </c>
      <c r="M10" s="444" t="s">
        <v>181</v>
      </c>
      <c r="N10" s="444" t="s">
        <v>181</v>
      </c>
      <c r="O10" s="444" t="s">
        <v>181</v>
      </c>
      <c r="P10" s="444" t="s">
        <v>181</v>
      </c>
      <c r="Q10" s="444" t="s">
        <v>181</v>
      </c>
      <c r="R10" s="444" t="s">
        <v>181</v>
      </c>
      <c r="S10" s="444" t="s">
        <v>181</v>
      </c>
      <c r="T10" s="444" t="s">
        <v>181</v>
      </c>
      <c r="U10" s="444" t="s">
        <v>181</v>
      </c>
      <c r="V10" s="115"/>
      <c r="W10" s="115"/>
      <c r="X10" s="115"/>
      <c r="Y10" s="115"/>
    </row>
    <row r="11" spans="1:25" s="84" customFormat="1" ht="12.75" customHeight="1">
      <c r="A11" s="445">
        <v>2016</v>
      </c>
      <c r="B11" s="446">
        <v>2016</v>
      </c>
      <c r="C11" s="446">
        <v>2016</v>
      </c>
      <c r="D11" s="446">
        <v>2016</v>
      </c>
      <c r="E11" s="446">
        <v>2016</v>
      </c>
      <c r="F11" s="446">
        <v>2016</v>
      </c>
      <c r="G11" s="446">
        <v>2016</v>
      </c>
      <c r="H11" s="446">
        <v>2016</v>
      </c>
      <c r="I11" s="446">
        <v>2016</v>
      </c>
      <c r="J11" s="446">
        <v>2016</v>
      </c>
      <c r="K11" s="446">
        <v>2016</v>
      </c>
      <c r="L11" s="446">
        <v>2016</v>
      </c>
      <c r="M11" s="446">
        <v>2016</v>
      </c>
      <c r="N11" s="446">
        <v>2016</v>
      </c>
      <c r="O11" s="446">
        <v>2016</v>
      </c>
      <c r="P11" s="446">
        <v>2016</v>
      </c>
      <c r="Q11" s="446">
        <v>2016</v>
      </c>
      <c r="R11" s="446">
        <v>2016</v>
      </c>
      <c r="S11" s="446">
        <v>2016</v>
      </c>
      <c r="T11" s="446">
        <v>2016</v>
      </c>
      <c r="U11" s="446">
        <v>2016</v>
      </c>
      <c r="V11" s="115"/>
      <c r="W11" s="115"/>
      <c r="X11" s="115"/>
      <c r="Y11" s="115"/>
    </row>
    <row r="12" spans="1:27" ht="12.7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3"/>
      <c r="W12" s="83"/>
      <c r="X12" s="83"/>
      <c r="Y12" s="83"/>
      <c r="Z12" s="83"/>
      <c r="AA12" s="83"/>
    </row>
    <row r="13" spans="1:22" ht="14.25">
      <c r="A13" s="469" t="s">
        <v>179</v>
      </c>
      <c r="B13" s="471" t="s">
        <v>193</v>
      </c>
      <c r="C13" s="471"/>
      <c r="D13" s="471"/>
      <c r="E13" s="471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4.25">
      <c r="A14" s="470"/>
      <c r="B14" s="6" t="s">
        <v>1</v>
      </c>
      <c r="C14" s="6" t="s">
        <v>2</v>
      </c>
      <c r="D14" s="6" t="s">
        <v>3</v>
      </c>
      <c r="E14" s="6" t="s">
        <v>275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4.25">
      <c r="A15" s="386" t="s">
        <v>202</v>
      </c>
      <c r="B15" s="387">
        <v>920.52249031144</v>
      </c>
      <c r="C15" s="388">
        <v>5.5095944523506</v>
      </c>
      <c r="D15" s="388">
        <v>3.096</v>
      </c>
      <c r="E15" s="388">
        <v>0.334</v>
      </c>
      <c r="F15" s="3"/>
      <c r="G15" s="3"/>
      <c r="H15" s="275"/>
      <c r="I15" s="207"/>
      <c r="J15" s="210"/>
      <c r="K15" s="223"/>
      <c r="R15" s="3"/>
      <c r="V15" s="3"/>
    </row>
    <row r="16" spans="1:22" ht="14.25">
      <c r="A16" s="385" t="s">
        <v>203</v>
      </c>
      <c r="B16" s="394">
        <v>431.587717179481</v>
      </c>
      <c r="C16" s="322">
        <v>2.58317783356952</v>
      </c>
      <c r="D16" s="322">
        <v>4.15</v>
      </c>
      <c r="E16" s="322">
        <v>0.21</v>
      </c>
      <c r="F16" s="3"/>
      <c r="G16" s="3"/>
      <c r="H16" s="275"/>
      <c r="I16" s="207"/>
      <c r="J16" s="210"/>
      <c r="K16" s="223"/>
      <c r="N16" s="3"/>
      <c r="O16" s="3"/>
      <c r="P16" s="3"/>
      <c r="Q16" s="3"/>
      <c r="R16" s="3"/>
      <c r="S16" s="3"/>
      <c r="T16" s="3"/>
      <c r="U16" s="3"/>
      <c r="V16" s="3"/>
    </row>
    <row r="17" spans="1:22" ht="14.25">
      <c r="A17" s="389" t="s">
        <v>204</v>
      </c>
      <c r="B17" s="390">
        <v>223.814512288184</v>
      </c>
      <c r="C17" s="347">
        <v>1.33959485861267</v>
      </c>
      <c r="D17" s="347">
        <v>4.939</v>
      </c>
      <c r="E17" s="347">
        <v>0.13</v>
      </c>
      <c r="F17" s="3"/>
      <c r="G17" s="3"/>
      <c r="H17" s="275"/>
      <c r="I17" s="207"/>
      <c r="J17" s="210"/>
      <c r="K17" s="223"/>
      <c r="N17" s="3"/>
      <c r="O17" s="3"/>
      <c r="P17" s="3"/>
      <c r="Q17" s="3"/>
      <c r="R17" s="3"/>
      <c r="S17" s="3"/>
      <c r="T17" s="3"/>
      <c r="U17" s="3"/>
      <c r="V17" s="3"/>
    </row>
    <row r="18" spans="1:22" ht="14.25">
      <c r="A18" s="385" t="s">
        <v>221</v>
      </c>
      <c r="B18" s="394">
        <v>128.005905120633</v>
      </c>
      <c r="C18" s="322">
        <v>0.766152518970119</v>
      </c>
      <c r="D18" s="322">
        <v>8.192</v>
      </c>
      <c r="E18" s="322">
        <v>0.123</v>
      </c>
      <c r="F18" s="3"/>
      <c r="G18" s="3"/>
      <c r="H18" s="275"/>
      <c r="I18" s="207"/>
      <c r="J18" s="210"/>
      <c r="K18" s="223"/>
      <c r="N18" s="3"/>
      <c r="O18" s="3"/>
      <c r="P18" s="3"/>
      <c r="Q18" s="3"/>
      <c r="R18" s="3"/>
      <c r="S18" s="3"/>
      <c r="T18" s="3"/>
      <c r="U18" s="3"/>
      <c r="V18" s="3"/>
    </row>
    <row r="19" spans="1:22" ht="14.25">
      <c r="A19" s="391" t="s">
        <v>295</v>
      </c>
      <c r="B19" s="392">
        <v>9.39011502311936</v>
      </c>
      <c r="C19" s="393">
        <v>0.0562025655894717</v>
      </c>
      <c r="D19" s="393">
        <v>27.727</v>
      </c>
      <c r="E19" s="393">
        <v>0.031</v>
      </c>
      <c r="F19" s="3"/>
      <c r="G19" s="3"/>
      <c r="H19" s="275"/>
      <c r="I19" s="207"/>
      <c r="J19" s="210"/>
      <c r="K19" s="223"/>
      <c r="N19" s="3"/>
      <c r="O19" s="3"/>
      <c r="P19" s="3"/>
      <c r="Q19" s="3"/>
      <c r="R19" s="3"/>
      <c r="S19" s="3"/>
      <c r="T19" s="3"/>
      <c r="U19" s="3"/>
      <c r="V19" s="3"/>
    </row>
    <row r="20" spans="1:8" s="115" customFormat="1" ht="14.25">
      <c r="A20" s="77" t="s">
        <v>289</v>
      </c>
      <c r="F20" s="96"/>
      <c r="G20" s="96"/>
      <c r="H20" s="96"/>
    </row>
    <row r="21" spans="1:9" s="292" customFormat="1" ht="16.5" customHeight="1">
      <c r="A21" s="447" t="s">
        <v>304</v>
      </c>
      <c r="B21" s="448"/>
      <c r="C21" s="448"/>
      <c r="D21" s="448"/>
      <c r="E21" s="448"/>
      <c r="F21" s="448"/>
      <c r="G21" s="448"/>
      <c r="H21" s="448"/>
      <c r="I21" s="448"/>
    </row>
    <row r="22" ht="14.25">
      <c r="A22" s="119" t="s">
        <v>283</v>
      </c>
    </row>
    <row r="23" spans="1:22" s="84" customFormat="1" ht="14.25">
      <c r="A23" s="112" t="s">
        <v>276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</row>
    <row r="24" spans="1:22" ht="48" customHeight="1">
      <c r="A24" s="448" t="s">
        <v>288</v>
      </c>
      <c r="B24" s="448"/>
      <c r="C24" s="448"/>
      <c r="D24" s="448"/>
      <c r="E24" s="448"/>
      <c r="F24" s="448"/>
      <c r="G24" s="293"/>
      <c r="H24" s="29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s="84" customFormat="1" ht="14.25">
      <c r="A25" s="113" t="s">
        <v>287</v>
      </c>
      <c r="C25" s="96"/>
      <c r="D25" s="96"/>
      <c r="E25" s="96"/>
      <c r="F25" s="96"/>
      <c r="G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</row>
    <row r="26" spans="2:22" s="84" customFormat="1" ht="14.25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</row>
    <row r="27" spans="2:22" s="84" customFormat="1" ht="14.25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</row>
    <row r="28" spans="1:22" s="84" customFormat="1" ht="12.75" customHeight="1">
      <c r="A28" s="132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</row>
    <row r="29" spans="2:22" s="84" customFormat="1" ht="14.25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</row>
    <row r="30" spans="2:22" s="84" customFormat="1" ht="14.25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</row>
    <row r="31" spans="2:22" s="84" customFormat="1" ht="14.25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</row>
    <row r="32" spans="2:22" s="84" customFormat="1" ht="12.75" customHeight="1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</row>
    <row r="33" spans="2:22" s="84" customFormat="1" ht="14.25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</row>
    <row r="51" ht="14.25">
      <c r="G51" s="224"/>
    </row>
  </sheetData>
  <sheetProtection/>
  <mergeCells count="9">
    <mergeCell ref="A21:I21"/>
    <mergeCell ref="A24:F24"/>
    <mergeCell ref="A13:A14"/>
    <mergeCell ref="B13:E13"/>
    <mergeCell ref="A6:U7"/>
    <mergeCell ref="A8:U8"/>
    <mergeCell ref="A9:T9"/>
    <mergeCell ref="A10:U10"/>
    <mergeCell ref="A11:U1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5"/>
  <sheetViews>
    <sheetView showGridLines="0" zoomScale="80" zoomScaleNormal="80" zoomScalePageLayoutView="0" workbookViewId="0" topLeftCell="A40">
      <selection activeCell="A52" sqref="A52:IV52"/>
    </sheetView>
  </sheetViews>
  <sheetFormatPr defaultColWidth="6.140625" defaultRowHeight="15"/>
  <cols>
    <col min="1" max="1" width="33.00390625" style="3" bestFit="1" customWidth="1"/>
    <col min="2" max="2" width="15.140625" style="4" bestFit="1" customWidth="1"/>
    <col min="3" max="3" width="10.7109375" style="4" customWidth="1"/>
    <col min="4" max="5" width="15.140625" style="4" bestFit="1" customWidth="1"/>
    <col min="6" max="6" width="10.28125" style="3" customWidth="1"/>
    <col min="7" max="10" width="15.140625" style="3" hidden="1" customWidth="1"/>
    <col min="11" max="11" width="8.57421875" style="3" customWidth="1"/>
    <col min="12" max="20" width="15.140625" style="3" bestFit="1" customWidth="1"/>
    <col min="21" max="243" width="11.421875" style="3" customWidth="1"/>
    <col min="244" max="244" width="8.421875" style="3" customWidth="1"/>
    <col min="245" max="245" width="16.140625" style="3" customWidth="1"/>
    <col min="246" max="246" width="10.28125" style="3" customWidth="1"/>
    <col min="247" max="16384" width="6.140625" style="3" customWidth="1"/>
  </cols>
  <sheetData>
    <row r="1" spans="1:17" ht="1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ht="12.7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ht="12.7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17" ht="12.7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2.75" customHeight="1">
      <c r="A6" s="442" t="s">
        <v>277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84"/>
      <c r="M6" s="84"/>
      <c r="N6" s="84"/>
      <c r="O6" s="84"/>
      <c r="P6" s="84"/>
      <c r="Q6" s="80"/>
    </row>
    <row r="7" spans="1:17" ht="12.75" customHeight="1">
      <c r="A7" s="442"/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84"/>
      <c r="M7" s="84"/>
      <c r="N7" s="84"/>
      <c r="O7" s="84"/>
      <c r="P7" s="84"/>
      <c r="Q7" s="80"/>
    </row>
    <row r="8" spans="1:17" ht="12.75" customHeight="1">
      <c r="A8" s="443" t="s">
        <v>126</v>
      </c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84"/>
      <c r="M8" s="84"/>
      <c r="N8" s="84"/>
      <c r="O8" s="84"/>
      <c r="P8" s="84"/>
      <c r="Q8" s="80"/>
    </row>
    <row r="9" spans="1:17" ht="12.75" customHeight="1">
      <c r="A9" s="443" t="s">
        <v>216</v>
      </c>
      <c r="B9" s="444" t="s">
        <v>216</v>
      </c>
      <c r="C9" s="444" t="s">
        <v>216</v>
      </c>
      <c r="D9" s="444" t="s">
        <v>216</v>
      </c>
      <c r="E9" s="444" t="s">
        <v>216</v>
      </c>
      <c r="F9" s="444" t="s">
        <v>216</v>
      </c>
      <c r="G9" s="444" t="s">
        <v>216</v>
      </c>
      <c r="H9" s="444" t="s">
        <v>216</v>
      </c>
      <c r="I9" s="444" t="s">
        <v>216</v>
      </c>
      <c r="J9" s="444" t="s">
        <v>216</v>
      </c>
      <c r="K9" s="444" t="s">
        <v>216</v>
      </c>
      <c r="L9" s="84"/>
      <c r="M9" s="84"/>
      <c r="N9" s="84"/>
      <c r="O9" s="84"/>
      <c r="P9" s="84"/>
      <c r="Q9" s="80"/>
    </row>
    <row r="10" spans="1:17" ht="12.75" customHeight="1">
      <c r="A10" s="445">
        <v>2016</v>
      </c>
      <c r="B10" s="446">
        <v>2015</v>
      </c>
      <c r="C10" s="446">
        <v>2015</v>
      </c>
      <c r="D10" s="446">
        <v>2015</v>
      </c>
      <c r="E10" s="446">
        <v>2015</v>
      </c>
      <c r="F10" s="446">
        <v>2015</v>
      </c>
      <c r="G10" s="446">
        <v>2015</v>
      </c>
      <c r="H10" s="446">
        <v>2015</v>
      </c>
      <c r="I10" s="446">
        <v>2015</v>
      </c>
      <c r="J10" s="446">
        <v>2015</v>
      </c>
      <c r="K10" s="446">
        <v>2015</v>
      </c>
      <c r="L10" s="84"/>
      <c r="M10" s="84"/>
      <c r="N10" s="84"/>
      <c r="O10" s="84"/>
      <c r="P10" s="84"/>
      <c r="Q10" s="80"/>
    </row>
    <row r="11" spans="1:17" ht="12.7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</row>
    <row r="12" spans="1:5" ht="28.5">
      <c r="A12" s="5"/>
      <c r="B12" s="6" t="s">
        <v>217</v>
      </c>
      <c r="C12" s="3"/>
      <c r="D12" s="3"/>
      <c r="E12" s="3"/>
    </row>
    <row r="13" spans="1:5" ht="14.25">
      <c r="A13" s="7" t="s">
        <v>1</v>
      </c>
      <c r="B13" s="7"/>
      <c r="C13" s="3"/>
      <c r="D13" s="3"/>
      <c r="E13" s="3"/>
    </row>
    <row r="14" spans="1:9" ht="14.25">
      <c r="A14" s="283" t="s">
        <v>99</v>
      </c>
      <c r="B14" s="284">
        <v>6555.06265041668</v>
      </c>
      <c r="C14" s="3"/>
      <c r="D14" s="8"/>
      <c r="H14" s="9"/>
      <c r="I14" s="9"/>
    </row>
    <row r="15" spans="1:9" ht="12.75" customHeight="1">
      <c r="A15" s="10" t="s">
        <v>102</v>
      </c>
      <c r="B15" s="11">
        <v>16707.6270000002</v>
      </c>
      <c r="C15" s="3"/>
      <c r="D15" s="3"/>
      <c r="E15" s="3"/>
      <c r="F15" s="12"/>
      <c r="H15" s="9"/>
      <c r="I15" s="9"/>
    </row>
    <row r="16" spans="1:9" ht="12.75" customHeight="1">
      <c r="A16" s="285" t="s">
        <v>98</v>
      </c>
      <c r="B16" s="284"/>
      <c r="C16" s="3"/>
      <c r="D16" s="3"/>
      <c r="E16" s="3"/>
      <c r="F16" s="12"/>
      <c r="H16" s="9"/>
      <c r="I16" s="9"/>
    </row>
    <row r="17" spans="1:9" s="15" customFormat="1" ht="14.25">
      <c r="A17" s="13" t="s">
        <v>100</v>
      </c>
      <c r="B17" s="14">
        <v>7823.2220000003</v>
      </c>
      <c r="D17" s="16"/>
      <c r="E17" s="16"/>
      <c r="F17" s="12"/>
      <c r="G17" s="3"/>
      <c r="H17" s="17"/>
      <c r="I17" s="17"/>
    </row>
    <row r="18" spans="1:9" ht="14.25">
      <c r="A18" s="286" t="s">
        <v>220</v>
      </c>
      <c r="B18" s="284">
        <v>8884.4050000004</v>
      </c>
      <c r="C18" s="3"/>
      <c r="D18" s="8"/>
      <c r="E18" s="3"/>
      <c r="F18" s="12"/>
      <c r="H18" s="9"/>
      <c r="I18" s="9"/>
    </row>
    <row r="19" spans="1:9" ht="14.25">
      <c r="A19" s="18" t="s">
        <v>101</v>
      </c>
      <c r="B19" s="11"/>
      <c r="C19" s="3"/>
      <c r="D19" s="3"/>
      <c r="E19" s="3"/>
      <c r="H19" s="9"/>
      <c r="I19" s="9"/>
    </row>
    <row r="20" spans="1:9" ht="14.25">
      <c r="A20" s="286" t="s">
        <v>263</v>
      </c>
      <c r="B20" s="287">
        <v>4817.46000000001</v>
      </c>
      <c r="C20" s="3"/>
      <c r="D20" s="3"/>
      <c r="E20" s="3"/>
      <c r="H20" s="9"/>
      <c r="I20" s="9"/>
    </row>
    <row r="21" spans="1:9" ht="14.25">
      <c r="A21" s="13" t="s">
        <v>264</v>
      </c>
      <c r="B21" s="19">
        <v>3832.69699999996</v>
      </c>
      <c r="C21" s="3"/>
      <c r="D21" s="3"/>
      <c r="E21" s="3"/>
      <c r="H21" s="9"/>
      <c r="I21" s="9"/>
    </row>
    <row r="22" spans="1:9" ht="14.25">
      <c r="A22" s="286" t="s">
        <v>265</v>
      </c>
      <c r="B22" s="287">
        <v>9143.59600000056</v>
      </c>
      <c r="C22" s="3"/>
      <c r="D22" s="3"/>
      <c r="E22" s="3"/>
      <c r="H22" s="9"/>
      <c r="I22" s="9"/>
    </row>
    <row r="23" spans="1:9" ht="12.75" customHeight="1">
      <c r="A23" s="20" t="s">
        <v>266</v>
      </c>
      <c r="B23" s="21">
        <v>3731.33399999988</v>
      </c>
      <c r="C23" s="3"/>
      <c r="D23" s="3"/>
      <c r="E23" s="3"/>
      <c r="H23" s="9"/>
      <c r="I23" s="9"/>
    </row>
    <row r="24" spans="1:9" ht="14.25">
      <c r="A24" s="288" t="s">
        <v>123</v>
      </c>
      <c r="B24" s="284"/>
      <c r="C24" s="3"/>
      <c r="D24" s="3"/>
      <c r="E24" s="3"/>
      <c r="H24" s="9"/>
      <c r="I24" s="9"/>
    </row>
    <row r="25" spans="1:9" ht="14.25">
      <c r="A25" s="7" t="s">
        <v>120</v>
      </c>
      <c r="B25" s="21">
        <v>3156.82759839709</v>
      </c>
      <c r="C25" s="3"/>
      <c r="D25" s="3"/>
      <c r="E25" s="3"/>
      <c r="F25" s="12"/>
      <c r="H25" s="9"/>
      <c r="I25" s="9"/>
    </row>
    <row r="26" spans="1:9" ht="14.25">
      <c r="A26" s="283" t="s">
        <v>110</v>
      </c>
      <c r="B26" s="284">
        <v>206.579861371211</v>
      </c>
      <c r="C26" s="3"/>
      <c r="D26" s="3"/>
      <c r="E26" s="3"/>
      <c r="H26" s="9"/>
      <c r="I26" s="9"/>
    </row>
    <row r="27" spans="1:9" ht="12.75" customHeight="1">
      <c r="A27" s="20" t="s">
        <v>103</v>
      </c>
      <c r="B27" s="21">
        <v>1893.48459591457</v>
      </c>
      <c r="C27" s="3"/>
      <c r="D27" s="3"/>
      <c r="E27" s="3"/>
      <c r="H27" s="9"/>
      <c r="I27" s="9"/>
    </row>
    <row r="28" spans="1:9" ht="14.25">
      <c r="A28" s="283" t="s">
        <v>104</v>
      </c>
      <c r="B28" s="284">
        <v>532.599411758729</v>
      </c>
      <c r="C28" s="3"/>
      <c r="D28" s="3"/>
      <c r="E28" s="3"/>
      <c r="H28" s="9"/>
      <c r="I28" s="9"/>
    </row>
    <row r="29" spans="1:9" ht="14.25">
      <c r="A29" s="20" t="s">
        <v>105</v>
      </c>
      <c r="B29" s="21">
        <v>360.692030027498</v>
      </c>
      <c r="C29" s="3"/>
      <c r="D29" s="3"/>
      <c r="E29" s="32"/>
      <c r="H29" s="9"/>
      <c r="I29" s="9"/>
    </row>
    <row r="30" spans="1:9" ht="14.25">
      <c r="A30" s="283" t="s">
        <v>226</v>
      </c>
      <c r="B30" s="284">
        <v>212.561953779911</v>
      </c>
      <c r="C30" s="3"/>
      <c r="D30" s="22"/>
      <c r="E30" s="23"/>
      <c r="H30" s="9"/>
      <c r="I30" s="9"/>
    </row>
    <row r="31" spans="1:9" ht="12.75" customHeight="1">
      <c r="A31" s="7" t="s">
        <v>106</v>
      </c>
      <c r="B31" s="21">
        <v>784.995075845399</v>
      </c>
      <c r="C31" s="3"/>
      <c r="D31" s="3"/>
      <c r="E31" s="3"/>
      <c r="F31" s="12"/>
      <c r="H31" s="9"/>
      <c r="I31" s="9"/>
    </row>
    <row r="32" spans="1:9" ht="14.25">
      <c r="A32" s="283" t="s">
        <v>111</v>
      </c>
      <c r="B32" s="284">
        <v>47.2666121936747</v>
      </c>
      <c r="C32" s="3"/>
      <c r="D32" s="3"/>
      <c r="E32" s="24"/>
      <c r="F32" s="25"/>
      <c r="G32" s="26"/>
      <c r="H32" s="27"/>
      <c r="I32" s="9"/>
    </row>
    <row r="33" spans="1:9" ht="14.25">
      <c r="A33" s="20" t="s">
        <v>107</v>
      </c>
      <c r="B33" s="21">
        <v>488.074937746216</v>
      </c>
      <c r="C33" s="3"/>
      <c r="D33" s="28"/>
      <c r="E33" s="29"/>
      <c r="F33" s="29"/>
      <c r="H33" s="9"/>
      <c r="I33" s="9"/>
    </row>
    <row r="34" spans="1:9" ht="14.25">
      <c r="A34" s="283" t="s">
        <v>121</v>
      </c>
      <c r="B34" s="284">
        <v>82.9755731663886</v>
      </c>
      <c r="C34" s="3"/>
      <c r="D34" s="30"/>
      <c r="E34" s="31"/>
      <c r="F34" s="31"/>
      <c r="G34" s="32"/>
      <c r="H34" s="9"/>
      <c r="I34" s="9"/>
    </row>
    <row r="35" spans="1:11" ht="14.25">
      <c r="A35" s="20" t="s">
        <v>108</v>
      </c>
      <c r="B35" s="21">
        <v>78.3263511631305</v>
      </c>
      <c r="C35" s="3"/>
      <c r="D35" s="33"/>
      <c r="E35" s="34"/>
      <c r="F35" s="34"/>
      <c r="G35" s="32"/>
      <c r="H35" s="9"/>
      <c r="I35" s="28"/>
      <c r="J35" s="29"/>
      <c r="K35" s="29"/>
    </row>
    <row r="36" spans="1:12" ht="12.75" customHeight="1">
      <c r="A36" s="283" t="s">
        <v>109</v>
      </c>
      <c r="B36" s="284">
        <v>49.2705952965991</v>
      </c>
      <c r="C36" s="3"/>
      <c r="D36" s="3"/>
      <c r="E36" s="3"/>
      <c r="H36" s="9"/>
      <c r="I36" s="9"/>
      <c r="J36" s="35"/>
      <c r="K36" s="29"/>
      <c r="L36" s="29"/>
    </row>
    <row r="37" spans="1:9" ht="14.25">
      <c r="A37" s="36"/>
      <c r="B37" s="37"/>
      <c r="C37" s="3"/>
      <c r="D37" s="3"/>
      <c r="E37" s="38"/>
      <c r="F37" s="34"/>
      <c r="G37" s="34"/>
      <c r="H37" s="9"/>
      <c r="I37" s="9"/>
    </row>
    <row r="38" spans="1:10" ht="12.75" customHeight="1">
      <c r="A38" s="18" t="s">
        <v>119</v>
      </c>
      <c r="B38" s="39" t="s">
        <v>2</v>
      </c>
      <c r="C38" s="40" t="s">
        <v>3</v>
      </c>
      <c r="D38" s="40" t="s">
        <v>275</v>
      </c>
      <c r="E38" s="3"/>
      <c r="I38" s="9"/>
      <c r="J38" s="9"/>
    </row>
    <row r="39" spans="1:12" ht="14.25">
      <c r="A39" s="285" t="s">
        <v>120</v>
      </c>
      <c r="B39" s="290">
        <v>18.8945300155256</v>
      </c>
      <c r="C39" s="290">
        <v>1.484</v>
      </c>
      <c r="D39" s="290">
        <v>0.549</v>
      </c>
      <c r="F39" s="4"/>
      <c r="G39" s="15"/>
      <c r="H39" s="41"/>
      <c r="I39" s="9"/>
      <c r="J39" s="9"/>
      <c r="K39" s="15"/>
      <c r="L39" s="15"/>
    </row>
    <row r="40" spans="1:12" ht="14.25">
      <c r="A40" s="10" t="s">
        <v>110</v>
      </c>
      <c r="B40" s="42">
        <v>3.15145517881632</v>
      </c>
      <c r="C40" s="42">
        <v>4.713</v>
      </c>
      <c r="D40" s="42">
        <v>0.291</v>
      </c>
      <c r="F40" s="4"/>
      <c r="I40" s="9"/>
      <c r="J40" s="9"/>
      <c r="K40" s="15"/>
      <c r="L40" s="15"/>
    </row>
    <row r="41" spans="1:12" ht="14.25">
      <c r="A41" s="286" t="s">
        <v>103</v>
      </c>
      <c r="B41" s="290">
        <v>11.3330552322873</v>
      </c>
      <c r="C41" s="290">
        <v>1.841</v>
      </c>
      <c r="D41" s="290">
        <v>0.409</v>
      </c>
      <c r="F41" s="4"/>
      <c r="I41" s="9"/>
      <c r="J41" s="9"/>
      <c r="K41" s="15"/>
      <c r="L41" s="15"/>
    </row>
    <row r="42" spans="1:12" ht="12.75" customHeight="1">
      <c r="A42" s="10" t="s">
        <v>104</v>
      </c>
      <c r="B42" s="42">
        <v>12.5161703442487</v>
      </c>
      <c r="C42" s="42">
        <v>3.29</v>
      </c>
      <c r="D42" s="42">
        <v>0.807</v>
      </c>
      <c r="F42" s="4"/>
      <c r="I42" s="9"/>
      <c r="J42" s="35"/>
      <c r="K42" s="29"/>
      <c r="L42" s="15"/>
    </row>
    <row r="43" spans="1:12" ht="14.25">
      <c r="A43" s="286" t="s">
        <v>105</v>
      </c>
      <c r="B43" s="290">
        <v>2.15884655569277</v>
      </c>
      <c r="C43" s="290">
        <v>6.266</v>
      </c>
      <c r="D43" s="290">
        <v>0.265</v>
      </c>
      <c r="F43" s="4"/>
      <c r="K43" s="15"/>
      <c r="L43" s="15"/>
    </row>
    <row r="44" spans="1:12" ht="14.25">
      <c r="A44" s="10" t="s">
        <v>226</v>
      </c>
      <c r="B44" s="42">
        <v>1.2722450278541</v>
      </c>
      <c r="C44" s="42">
        <v>4.57</v>
      </c>
      <c r="D44" s="42">
        <v>0.114</v>
      </c>
      <c r="F44" s="4"/>
      <c r="K44" s="15"/>
      <c r="L44" s="15"/>
    </row>
    <row r="45" spans="1:12" ht="14.25">
      <c r="A45" s="291" t="s">
        <v>106</v>
      </c>
      <c r="B45" s="290">
        <v>24.866580495051</v>
      </c>
      <c r="C45" s="290">
        <v>2.683</v>
      </c>
      <c r="D45" s="290">
        <v>1.308</v>
      </c>
      <c r="F45" s="4"/>
      <c r="G45" s="15"/>
      <c r="H45" s="43"/>
      <c r="K45" s="15"/>
      <c r="L45" s="15"/>
    </row>
    <row r="46" spans="1:6" ht="12.75" customHeight="1">
      <c r="A46" s="10" t="s">
        <v>111</v>
      </c>
      <c r="B46" s="42">
        <v>22.8805518020653</v>
      </c>
      <c r="C46" s="42">
        <v>8.565</v>
      </c>
      <c r="D46" s="42">
        <v>3.841</v>
      </c>
      <c r="F46" s="4"/>
    </row>
    <row r="47" spans="1:6" ht="14.25">
      <c r="A47" s="286" t="s">
        <v>107</v>
      </c>
      <c r="B47" s="290">
        <v>25.7765465216511</v>
      </c>
      <c r="C47" s="290">
        <v>2.972</v>
      </c>
      <c r="D47" s="290">
        <v>1.501</v>
      </c>
      <c r="F47" s="4"/>
    </row>
    <row r="48" spans="1:6" ht="14.25">
      <c r="A48" s="10" t="s">
        <v>122</v>
      </c>
      <c r="B48" s="42">
        <v>15.5793587702979</v>
      </c>
      <c r="C48" s="42">
        <v>7.632</v>
      </c>
      <c r="D48" s="42">
        <v>2.331</v>
      </c>
      <c r="F48" s="4"/>
    </row>
    <row r="49" spans="1:6" ht="14.25">
      <c r="A49" s="286" t="s">
        <v>108</v>
      </c>
      <c r="B49" s="290">
        <v>21.7155757938868</v>
      </c>
      <c r="C49" s="290">
        <v>7.857</v>
      </c>
      <c r="D49" s="290">
        <v>3.344</v>
      </c>
      <c r="F49" s="4"/>
    </row>
    <row r="50" spans="1:6" ht="12.75" customHeight="1">
      <c r="A50" s="44" t="s">
        <v>109</v>
      </c>
      <c r="B50" s="45">
        <v>23.1794046020175</v>
      </c>
      <c r="C50" s="45">
        <v>7.321</v>
      </c>
      <c r="D50" s="45">
        <v>3.326</v>
      </c>
      <c r="F50" s="4"/>
    </row>
    <row r="51" ht="14.25">
      <c r="A51" s="77" t="s">
        <v>289</v>
      </c>
    </row>
    <row r="52" spans="1:19" s="292" customFormat="1" ht="16.5" customHeight="1">
      <c r="A52" s="447" t="s">
        <v>304</v>
      </c>
      <c r="B52" s="448"/>
      <c r="C52" s="448"/>
      <c r="D52" s="448"/>
      <c r="E52" s="448"/>
      <c r="F52" s="448"/>
      <c r="G52" s="448"/>
      <c r="H52" s="448"/>
      <c r="I52" s="448"/>
      <c r="J52" s="448"/>
      <c r="K52" s="448"/>
      <c r="L52" s="448"/>
      <c r="M52" s="448"/>
      <c r="N52" s="448"/>
      <c r="O52" s="448"/>
      <c r="P52" s="448"/>
      <c r="Q52" s="448"/>
      <c r="R52" s="448"/>
      <c r="S52" s="448"/>
    </row>
    <row r="53" ht="14.25">
      <c r="A53" s="78" t="s">
        <v>276</v>
      </c>
    </row>
    <row r="54" spans="1:6" ht="36.75" customHeight="1">
      <c r="A54" s="448" t="s">
        <v>288</v>
      </c>
      <c r="B54" s="448"/>
      <c r="C54" s="448"/>
      <c r="D54" s="448"/>
      <c r="E54" s="448"/>
      <c r="F54" s="448"/>
    </row>
    <row r="55" ht="14.25">
      <c r="A55" s="79" t="s">
        <v>287</v>
      </c>
    </row>
  </sheetData>
  <sheetProtection/>
  <mergeCells count="6">
    <mergeCell ref="A6:K7"/>
    <mergeCell ref="A8:K8"/>
    <mergeCell ref="A9:K9"/>
    <mergeCell ref="A10:K10"/>
    <mergeCell ref="A52:S52"/>
    <mergeCell ref="A54:F54"/>
  </mergeCells>
  <conditionalFormatting sqref="I52">
    <cfRule type="cellIs" priority="1" dxfId="16" operator="greaterThan">
      <formula>"14.9"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77"/>
  <sheetViews>
    <sheetView showGridLines="0" zoomScale="80" zoomScaleNormal="80" zoomScalePageLayoutView="0" workbookViewId="0" topLeftCell="A1">
      <selection activeCell="I28" sqref="I28"/>
    </sheetView>
  </sheetViews>
  <sheetFormatPr defaultColWidth="8.421875" defaultRowHeight="15"/>
  <cols>
    <col min="1" max="1" width="27.421875" style="84" customWidth="1"/>
    <col min="2" max="4" width="11.421875" style="96" customWidth="1"/>
    <col min="5" max="5" width="7.140625" style="84" customWidth="1"/>
    <col min="6" max="7" width="11.421875" style="84" customWidth="1"/>
    <col min="8" max="8" width="7.00390625" style="84" customWidth="1"/>
    <col min="9" max="9" width="2.421875" style="84" customWidth="1"/>
    <col min="10" max="11" width="11.421875" style="84" customWidth="1"/>
    <col min="12" max="12" width="7.57421875" style="84" customWidth="1"/>
    <col min="13" max="13" width="2.00390625" style="84" customWidth="1"/>
    <col min="14" max="14" width="8.00390625" style="84" customWidth="1"/>
    <col min="15" max="15" width="5.421875" style="84" hidden="1" customWidth="1"/>
    <col min="16" max="22" width="11.421875" style="84" hidden="1" customWidth="1"/>
    <col min="23" max="254" width="11.421875" style="84" customWidth="1"/>
    <col min="255" max="16384" width="8.421875" style="84" customWidth="1"/>
  </cols>
  <sheetData>
    <row r="1" spans="1:24" ht="12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4" ht="12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ht="12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24" ht="12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</row>
    <row r="5" spans="1:24" ht="12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</row>
    <row r="6" spans="1:24" ht="12.75" customHeight="1">
      <c r="A6" s="442" t="s">
        <v>277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115"/>
      <c r="V6" s="115"/>
      <c r="W6" s="115"/>
      <c r="X6" s="115"/>
    </row>
    <row r="7" spans="1:24" ht="12.75" customHeight="1">
      <c r="A7" s="442"/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115"/>
      <c r="V7" s="115"/>
      <c r="W7" s="115"/>
      <c r="X7" s="115"/>
    </row>
    <row r="8" spans="1:24" ht="12.75" customHeight="1">
      <c r="A8" s="443" t="s">
        <v>61</v>
      </c>
      <c r="B8" s="444" t="s">
        <v>61</v>
      </c>
      <c r="C8" s="444" t="s">
        <v>61</v>
      </c>
      <c r="D8" s="444" t="s">
        <v>61</v>
      </c>
      <c r="E8" s="444" t="s">
        <v>61</v>
      </c>
      <c r="F8" s="444" t="s">
        <v>61</v>
      </c>
      <c r="G8" s="444" t="s">
        <v>61</v>
      </c>
      <c r="H8" s="444" t="s">
        <v>61</v>
      </c>
      <c r="I8" s="444" t="s">
        <v>61</v>
      </c>
      <c r="J8" s="444" t="s">
        <v>61</v>
      </c>
      <c r="K8" s="444" t="s">
        <v>61</v>
      </c>
      <c r="L8" s="444" t="s">
        <v>61</v>
      </c>
      <c r="M8" s="444" t="s">
        <v>61</v>
      </c>
      <c r="N8" s="444" t="s">
        <v>61</v>
      </c>
      <c r="O8" s="444" t="s">
        <v>61</v>
      </c>
      <c r="P8" s="444" t="s">
        <v>61</v>
      </c>
      <c r="Q8" s="444" t="s">
        <v>61</v>
      </c>
      <c r="R8" s="444" t="s">
        <v>61</v>
      </c>
      <c r="S8" s="444" t="s">
        <v>61</v>
      </c>
      <c r="T8" s="444" t="s">
        <v>61</v>
      </c>
      <c r="U8" s="115"/>
      <c r="V8" s="115"/>
      <c r="W8" s="115"/>
      <c r="X8" s="115"/>
    </row>
    <row r="9" spans="1:24" ht="12.75" customHeight="1">
      <c r="A9" s="443" t="s">
        <v>191</v>
      </c>
      <c r="B9" s="444" t="s">
        <v>191</v>
      </c>
      <c r="C9" s="444" t="s">
        <v>191</v>
      </c>
      <c r="D9" s="444" t="s">
        <v>191</v>
      </c>
      <c r="E9" s="444" t="s">
        <v>191</v>
      </c>
      <c r="F9" s="444" t="s">
        <v>191</v>
      </c>
      <c r="G9" s="444" t="s">
        <v>191</v>
      </c>
      <c r="H9" s="444" t="s">
        <v>191</v>
      </c>
      <c r="I9" s="444" t="s">
        <v>191</v>
      </c>
      <c r="J9" s="444" t="s">
        <v>191</v>
      </c>
      <c r="K9" s="444" t="s">
        <v>191</v>
      </c>
      <c r="L9" s="444" t="s">
        <v>191</v>
      </c>
      <c r="M9" s="444" t="s">
        <v>191</v>
      </c>
      <c r="N9" s="444" t="s">
        <v>191</v>
      </c>
      <c r="O9" s="444" t="s">
        <v>191</v>
      </c>
      <c r="P9" s="444" t="s">
        <v>191</v>
      </c>
      <c r="Q9" s="444" t="s">
        <v>191</v>
      </c>
      <c r="R9" s="444" t="s">
        <v>191</v>
      </c>
      <c r="S9" s="444" t="s">
        <v>191</v>
      </c>
      <c r="T9" s="116" t="s">
        <v>191</v>
      </c>
      <c r="U9" s="115"/>
      <c r="V9" s="115"/>
      <c r="W9" s="115"/>
      <c r="X9" s="115"/>
    </row>
    <row r="10" spans="1:24" ht="12.75" customHeight="1">
      <c r="A10" s="443" t="s">
        <v>308</v>
      </c>
      <c r="B10" s="444" t="s">
        <v>241</v>
      </c>
      <c r="C10" s="444" t="s">
        <v>241</v>
      </c>
      <c r="D10" s="444" t="s">
        <v>241</v>
      </c>
      <c r="E10" s="444" t="s">
        <v>241</v>
      </c>
      <c r="F10" s="444" t="s">
        <v>241</v>
      </c>
      <c r="G10" s="444" t="s">
        <v>241</v>
      </c>
      <c r="H10" s="444" t="s">
        <v>241</v>
      </c>
      <c r="I10" s="444" t="s">
        <v>241</v>
      </c>
      <c r="J10" s="444" t="s">
        <v>241</v>
      </c>
      <c r="K10" s="444" t="s">
        <v>241</v>
      </c>
      <c r="L10" s="444" t="s">
        <v>241</v>
      </c>
      <c r="M10" s="444" t="s">
        <v>241</v>
      </c>
      <c r="N10" s="444" t="s">
        <v>241</v>
      </c>
      <c r="O10" s="444" t="s">
        <v>241</v>
      </c>
      <c r="P10" s="444" t="s">
        <v>241</v>
      </c>
      <c r="Q10" s="444" t="s">
        <v>241</v>
      </c>
      <c r="R10" s="444" t="s">
        <v>241</v>
      </c>
      <c r="S10" s="444" t="s">
        <v>241</v>
      </c>
      <c r="T10" s="444" t="s">
        <v>241</v>
      </c>
      <c r="U10" s="115"/>
      <c r="V10" s="115"/>
      <c r="W10" s="115"/>
      <c r="X10" s="115"/>
    </row>
    <row r="11" spans="1:24" ht="12.75" customHeight="1">
      <c r="A11" s="445">
        <v>2016</v>
      </c>
      <c r="B11" s="446">
        <v>2016</v>
      </c>
      <c r="C11" s="446">
        <v>2016</v>
      </c>
      <c r="D11" s="446">
        <v>2016</v>
      </c>
      <c r="E11" s="446">
        <v>2016</v>
      </c>
      <c r="F11" s="446">
        <v>2016</v>
      </c>
      <c r="G11" s="446">
        <v>2016</v>
      </c>
      <c r="H11" s="446">
        <v>2016</v>
      </c>
      <c r="I11" s="446">
        <v>2016</v>
      </c>
      <c r="J11" s="446">
        <v>2016</v>
      </c>
      <c r="K11" s="446">
        <v>2016</v>
      </c>
      <c r="L11" s="446">
        <v>2016</v>
      </c>
      <c r="M11" s="446">
        <v>2016</v>
      </c>
      <c r="N11" s="446">
        <v>2016</v>
      </c>
      <c r="O11" s="446">
        <v>2016</v>
      </c>
      <c r="P11" s="446">
        <v>2016</v>
      </c>
      <c r="Q11" s="446">
        <v>2016</v>
      </c>
      <c r="R11" s="446">
        <v>2016</v>
      </c>
      <c r="S11" s="446">
        <v>2016</v>
      </c>
      <c r="T11" s="446">
        <v>2016</v>
      </c>
      <c r="U11" s="115"/>
      <c r="V11" s="115"/>
      <c r="W11" s="115"/>
      <c r="X11" s="115"/>
    </row>
    <row r="12" spans="1:24" ht="12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</row>
    <row r="13" spans="1:17" ht="25.5" customHeight="1">
      <c r="A13" s="450" t="s">
        <v>0</v>
      </c>
      <c r="B13" s="457" t="s">
        <v>239</v>
      </c>
      <c r="C13" s="457"/>
      <c r="D13" s="457"/>
      <c r="E13" s="457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17" ht="12.75" customHeight="1">
      <c r="A14" s="451"/>
      <c r="B14" s="458"/>
      <c r="C14" s="458"/>
      <c r="D14" s="458"/>
      <c r="E14" s="458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ht="12.75" customHeight="1">
      <c r="A15" s="452"/>
      <c r="B15" s="88" t="s">
        <v>1</v>
      </c>
      <c r="C15" s="88" t="s">
        <v>2</v>
      </c>
      <c r="D15" s="76" t="s">
        <v>3</v>
      </c>
      <c r="E15" s="76" t="s">
        <v>275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17" ht="15" customHeight="1">
      <c r="A16" s="90" t="s">
        <v>193</v>
      </c>
      <c r="B16" s="35">
        <v>212.561953779911</v>
      </c>
      <c r="C16" s="29">
        <v>1.2722450278541</v>
      </c>
      <c r="D16" s="92">
        <v>4.57</v>
      </c>
      <c r="E16" s="92">
        <v>0.114</v>
      </c>
      <c r="G16" s="32"/>
      <c r="H16" s="32"/>
      <c r="I16" s="32"/>
      <c r="J16" s="214"/>
      <c r="K16" s="215"/>
      <c r="L16" s="214"/>
      <c r="M16" s="32"/>
      <c r="N16" s="32"/>
      <c r="O16" s="215"/>
      <c r="P16" s="214"/>
      <c r="Q16" s="32"/>
    </row>
    <row r="17" spans="1:17" ht="14.25">
      <c r="A17" s="296" t="s">
        <v>86</v>
      </c>
      <c r="B17" s="311">
        <v>46.6614213584414</v>
      </c>
      <c r="C17" s="312">
        <v>2.52173737107657</v>
      </c>
      <c r="D17" s="299">
        <v>8.899</v>
      </c>
      <c r="E17" s="299">
        <v>0.44</v>
      </c>
      <c r="G17" s="32"/>
      <c r="H17" s="32"/>
      <c r="I17" s="32"/>
      <c r="J17" s="216"/>
      <c r="K17" s="215"/>
      <c r="L17" s="216"/>
      <c r="M17" s="32"/>
      <c r="N17" s="32"/>
      <c r="O17" s="217"/>
      <c r="P17" s="216"/>
      <c r="Q17" s="32"/>
    </row>
    <row r="18" spans="1:17" ht="15" customHeight="1">
      <c r="A18" s="93" t="s">
        <v>87</v>
      </c>
      <c r="B18" s="27">
        <v>7.02125008668381</v>
      </c>
      <c r="C18" s="25">
        <v>0.799262588043693</v>
      </c>
      <c r="D18" s="95">
        <v>13.244</v>
      </c>
      <c r="E18" s="95">
        <v>0.207</v>
      </c>
      <c r="G18" s="32"/>
      <c r="H18" s="32"/>
      <c r="I18" s="32"/>
      <c r="J18" s="218"/>
      <c r="K18" s="215"/>
      <c r="L18" s="218"/>
      <c r="M18" s="32"/>
      <c r="N18" s="32"/>
      <c r="O18" s="219"/>
      <c r="P18" s="218"/>
      <c r="Q18" s="32"/>
    </row>
    <row r="19" spans="1:17" ht="14.25">
      <c r="A19" s="296" t="s">
        <v>194</v>
      </c>
      <c r="B19" s="311">
        <v>3.45130566934581</v>
      </c>
      <c r="C19" s="312">
        <v>0.842402371831415</v>
      </c>
      <c r="D19" s="299">
        <v>12.431</v>
      </c>
      <c r="E19" s="299">
        <v>0.205</v>
      </c>
      <c r="G19" s="32"/>
      <c r="H19" s="32"/>
      <c r="I19" s="32"/>
      <c r="J19" s="216"/>
      <c r="K19" s="215"/>
      <c r="L19" s="216"/>
      <c r="M19" s="32"/>
      <c r="N19" s="32"/>
      <c r="O19" s="217"/>
      <c r="P19" s="216"/>
      <c r="Q19" s="32"/>
    </row>
    <row r="20" spans="1:17" ht="15" customHeight="1">
      <c r="A20" s="93" t="s">
        <v>85</v>
      </c>
      <c r="B20" s="27">
        <v>63.3845220922973</v>
      </c>
      <c r="C20" s="25">
        <v>1.09623320969674</v>
      </c>
      <c r="D20" s="95">
        <v>12.912</v>
      </c>
      <c r="E20" s="95">
        <v>0.277</v>
      </c>
      <c r="G20" s="32"/>
      <c r="H20" s="32"/>
      <c r="I20" s="32"/>
      <c r="J20" s="218"/>
      <c r="K20" s="215"/>
      <c r="L20" s="218"/>
      <c r="M20" s="32"/>
      <c r="N20" s="32"/>
      <c r="O20" s="219"/>
      <c r="P20" s="218"/>
      <c r="Q20" s="32"/>
    </row>
    <row r="21" spans="1:17" ht="15" customHeight="1">
      <c r="A21" s="296" t="s">
        <v>4</v>
      </c>
      <c r="B21" s="311">
        <v>1.97976401364208</v>
      </c>
      <c r="C21" s="312">
        <v>0.316647235906645</v>
      </c>
      <c r="D21" s="299">
        <v>22.798</v>
      </c>
      <c r="E21" s="299">
        <v>0.141</v>
      </c>
      <c r="G21" s="32"/>
      <c r="H21" s="32"/>
      <c r="I21" s="32"/>
      <c r="J21" s="216"/>
      <c r="K21" s="215"/>
      <c r="L21" s="216"/>
      <c r="M21" s="32"/>
      <c r="N21" s="32"/>
      <c r="O21" s="217"/>
      <c r="P21" s="216"/>
      <c r="Q21" s="32"/>
    </row>
    <row r="22" spans="1:17" ht="14.25">
      <c r="A22" s="93" t="s">
        <v>195</v>
      </c>
      <c r="B22" s="27">
        <v>3.07354888554893</v>
      </c>
      <c r="C22" s="25">
        <v>2.48534280410206</v>
      </c>
      <c r="D22" s="95">
        <v>8.903</v>
      </c>
      <c r="E22" s="95">
        <v>0.434</v>
      </c>
      <c r="G22" s="32"/>
      <c r="H22" s="32"/>
      <c r="I22" s="32"/>
      <c r="J22" s="218"/>
      <c r="K22" s="215"/>
      <c r="L22" s="218"/>
      <c r="M22" s="32"/>
      <c r="N22" s="32"/>
      <c r="O22" s="219"/>
      <c r="P22" s="218"/>
      <c r="Q22" s="32"/>
    </row>
    <row r="23" spans="1:17" ht="15" customHeight="1">
      <c r="A23" s="296" t="s">
        <v>5</v>
      </c>
      <c r="B23" s="311">
        <v>6.14386212911099</v>
      </c>
      <c r="C23" s="312">
        <v>1.8902853426099</v>
      </c>
      <c r="D23" s="299">
        <v>12.788</v>
      </c>
      <c r="E23" s="299">
        <v>0.474</v>
      </c>
      <c r="G23" s="32"/>
      <c r="H23" s="32"/>
      <c r="I23" s="32"/>
      <c r="J23" s="216"/>
      <c r="K23" s="215"/>
      <c r="L23" s="216"/>
      <c r="M23" s="32"/>
      <c r="N23" s="32"/>
      <c r="O23" s="217"/>
      <c r="P23" s="216"/>
      <c r="Q23" s="32"/>
    </row>
    <row r="24" spans="1:17" ht="14.25">
      <c r="A24" s="93" t="s">
        <v>6</v>
      </c>
      <c r="B24" s="27">
        <v>3.66088937898088</v>
      </c>
      <c r="C24" s="25">
        <v>1.78694159632785</v>
      </c>
      <c r="D24" s="95">
        <v>11.205</v>
      </c>
      <c r="E24" s="95">
        <v>0.392</v>
      </c>
      <c r="G24" s="32"/>
      <c r="H24" s="32"/>
      <c r="I24" s="32"/>
      <c r="J24" s="218"/>
      <c r="K24" s="215"/>
      <c r="L24" s="218"/>
      <c r="M24" s="32"/>
      <c r="N24" s="32"/>
      <c r="O24" s="219"/>
      <c r="P24" s="218"/>
      <c r="Q24" s="32"/>
    </row>
    <row r="25" spans="1:17" ht="15" customHeight="1">
      <c r="A25" s="296" t="s">
        <v>7</v>
      </c>
      <c r="B25" s="311">
        <v>5.58189836981678</v>
      </c>
      <c r="C25" s="312">
        <v>1.95168542041957</v>
      </c>
      <c r="D25" s="299">
        <v>9.905</v>
      </c>
      <c r="E25" s="299">
        <v>0.379</v>
      </c>
      <c r="G25" s="32"/>
      <c r="H25" s="32"/>
      <c r="I25" s="32"/>
      <c r="J25" s="216"/>
      <c r="K25" s="215"/>
      <c r="L25" s="216"/>
      <c r="M25" s="32"/>
      <c r="N25" s="32"/>
      <c r="O25" s="217"/>
      <c r="P25" s="216"/>
      <c r="Q25" s="32"/>
    </row>
    <row r="26" spans="1:17" ht="15" customHeight="1">
      <c r="A26" s="93" t="s">
        <v>8</v>
      </c>
      <c r="B26" s="27">
        <v>3.62634073557971</v>
      </c>
      <c r="C26" s="25">
        <v>1.28272053241684</v>
      </c>
      <c r="D26" s="95">
        <v>12.041</v>
      </c>
      <c r="E26" s="95">
        <v>0.303</v>
      </c>
      <c r="G26" s="32"/>
      <c r="H26" s="32"/>
      <c r="I26" s="32"/>
      <c r="J26" s="218"/>
      <c r="K26" s="215"/>
      <c r="L26" s="218"/>
      <c r="M26" s="32"/>
      <c r="N26" s="32"/>
      <c r="O26" s="219"/>
      <c r="P26" s="218"/>
      <c r="Q26" s="32"/>
    </row>
    <row r="27" spans="1:17" ht="15" customHeight="1">
      <c r="A27" s="296" t="s">
        <v>196</v>
      </c>
      <c r="B27" s="311">
        <v>3.42019440566675</v>
      </c>
      <c r="C27" s="312">
        <v>0.797766940659967</v>
      </c>
      <c r="D27" s="299">
        <v>14.926</v>
      </c>
      <c r="E27" s="299">
        <v>0.233</v>
      </c>
      <c r="G27" s="32"/>
      <c r="H27" s="32"/>
      <c r="I27" s="32"/>
      <c r="J27" s="216"/>
      <c r="K27" s="215"/>
      <c r="L27" s="216"/>
      <c r="M27" s="32"/>
      <c r="N27" s="32"/>
      <c r="O27" s="217"/>
      <c r="P27" s="216"/>
      <c r="Q27" s="32"/>
    </row>
    <row r="28" spans="1:17" ht="15" customHeight="1">
      <c r="A28" s="93" t="s">
        <v>215</v>
      </c>
      <c r="B28" s="27">
        <v>0.823302988902035</v>
      </c>
      <c r="C28" s="25">
        <v>1.11811686187177</v>
      </c>
      <c r="D28" s="95">
        <v>13.559</v>
      </c>
      <c r="E28" s="95">
        <v>0.297</v>
      </c>
      <c r="G28" s="32"/>
      <c r="H28" s="32"/>
      <c r="I28" s="32"/>
      <c r="J28" s="218"/>
      <c r="K28" s="215"/>
      <c r="L28" s="218"/>
      <c r="M28" s="32"/>
      <c r="N28" s="32"/>
      <c r="O28" s="219"/>
      <c r="P28" s="218"/>
      <c r="Q28" s="32"/>
    </row>
    <row r="29" spans="1:17" ht="14.25">
      <c r="A29" s="296" t="s">
        <v>9</v>
      </c>
      <c r="B29" s="311">
        <v>2.3766000812737</v>
      </c>
      <c r="C29" s="312">
        <v>0.989104321358473</v>
      </c>
      <c r="D29" s="299">
        <v>13.381</v>
      </c>
      <c r="E29" s="299">
        <v>0.259</v>
      </c>
      <c r="G29" s="32"/>
      <c r="H29" s="32"/>
      <c r="I29" s="32"/>
      <c r="J29" s="216"/>
      <c r="K29" s="215"/>
      <c r="L29" s="216"/>
      <c r="M29" s="32"/>
      <c r="N29" s="32"/>
      <c r="O29" s="217"/>
      <c r="P29" s="216"/>
      <c r="Q29" s="32"/>
    </row>
    <row r="30" spans="1:17" ht="15" customHeight="1">
      <c r="A30" s="93" t="s">
        <v>197</v>
      </c>
      <c r="B30" s="27">
        <v>0.85145286057493</v>
      </c>
      <c r="C30" s="25">
        <v>1.10596965796166</v>
      </c>
      <c r="D30" s="95">
        <v>11.905</v>
      </c>
      <c r="E30" s="95">
        <v>0.258</v>
      </c>
      <c r="G30" s="32"/>
      <c r="H30" s="32"/>
      <c r="I30" s="32"/>
      <c r="J30" s="218"/>
      <c r="K30" s="215"/>
      <c r="L30" s="218"/>
      <c r="M30" s="32"/>
      <c r="N30" s="32"/>
      <c r="O30" s="219"/>
      <c r="P30" s="218"/>
      <c r="Q30" s="32"/>
    </row>
    <row r="31" spans="1:17" ht="15" customHeight="1">
      <c r="A31" s="296" t="s">
        <v>10</v>
      </c>
      <c r="B31" s="311">
        <v>4.07740872541549</v>
      </c>
      <c r="C31" s="312">
        <v>1.2991542883137</v>
      </c>
      <c r="D31" s="299">
        <v>11.823</v>
      </c>
      <c r="E31" s="299">
        <v>0.301</v>
      </c>
      <c r="G31" s="32"/>
      <c r="H31" s="32"/>
      <c r="I31" s="32"/>
      <c r="J31" s="216"/>
      <c r="K31" s="215"/>
      <c r="L31" s="216"/>
      <c r="M31" s="32"/>
      <c r="N31" s="32"/>
      <c r="O31" s="217"/>
      <c r="P31" s="216"/>
      <c r="Q31" s="32"/>
    </row>
    <row r="32" spans="1:17" ht="15" customHeight="1">
      <c r="A32" s="93" t="s">
        <v>11</v>
      </c>
      <c r="B32" s="27">
        <v>3.70155105314226</v>
      </c>
      <c r="C32" s="25">
        <v>1.04455592611659</v>
      </c>
      <c r="D32" s="95">
        <v>13.601</v>
      </c>
      <c r="E32" s="95">
        <v>0.278</v>
      </c>
      <c r="G32" s="32"/>
      <c r="H32" s="32"/>
      <c r="I32" s="32"/>
      <c r="J32" s="218"/>
      <c r="K32" s="215"/>
      <c r="L32" s="218"/>
      <c r="M32" s="32"/>
      <c r="N32" s="32"/>
      <c r="O32" s="219"/>
      <c r="P32" s="218"/>
      <c r="Q32" s="32"/>
    </row>
    <row r="33" spans="1:17" ht="14.25">
      <c r="A33" s="296" t="s">
        <v>12</v>
      </c>
      <c r="B33" s="311">
        <v>3.085678048632</v>
      </c>
      <c r="C33" s="312">
        <v>1.26554018637781</v>
      </c>
      <c r="D33" s="299">
        <v>12.941</v>
      </c>
      <c r="E33" s="299">
        <v>0.321</v>
      </c>
      <c r="G33" s="32"/>
      <c r="H33" s="32"/>
      <c r="I33" s="32"/>
      <c r="J33" s="216"/>
      <c r="K33" s="215"/>
      <c r="L33" s="216"/>
      <c r="M33" s="32"/>
      <c r="N33" s="32"/>
      <c r="O33" s="217"/>
      <c r="P33" s="216"/>
      <c r="Q33" s="32"/>
    </row>
    <row r="34" spans="1:17" ht="14.25">
      <c r="A34" s="93" t="s">
        <v>13</v>
      </c>
      <c r="B34" s="27">
        <v>13.4760456273624</v>
      </c>
      <c r="C34" s="25">
        <v>2.73405457284345</v>
      </c>
      <c r="D34" s="95">
        <v>8.414</v>
      </c>
      <c r="E34" s="95">
        <v>0.451</v>
      </c>
      <c r="G34" s="32"/>
      <c r="H34" s="32"/>
      <c r="I34" s="32"/>
      <c r="J34" s="218"/>
      <c r="K34" s="215"/>
      <c r="L34" s="218"/>
      <c r="M34" s="32"/>
      <c r="N34" s="32"/>
      <c r="O34" s="219"/>
      <c r="P34" s="218"/>
      <c r="Q34" s="32"/>
    </row>
    <row r="35" spans="1:17" ht="14.25">
      <c r="A35" s="296" t="s">
        <v>14</v>
      </c>
      <c r="B35" s="311">
        <v>2.31737991935994</v>
      </c>
      <c r="C35" s="312">
        <v>1.01020057688381</v>
      </c>
      <c r="D35" s="299">
        <v>13.603</v>
      </c>
      <c r="E35" s="299">
        <v>0.269</v>
      </c>
      <c r="G35" s="32"/>
      <c r="H35" s="32"/>
      <c r="I35" s="32"/>
      <c r="J35" s="216"/>
      <c r="K35" s="215"/>
      <c r="L35" s="216"/>
      <c r="M35" s="32"/>
      <c r="N35" s="32"/>
      <c r="O35" s="217"/>
      <c r="P35" s="216"/>
      <c r="Q35" s="32"/>
    </row>
    <row r="36" spans="1:17" ht="14.25">
      <c r="A36" s="93" t="s">
        <v>15</v>
      </c>
      <c r="B36" s="27">
        <v>3.42742961406763</v>
      </c>
      <c r="C36" s="25">
        <v>1.11664482115972</v>
      </c>
      <c r="D36" s="95">
        <v>13.722</v>
      </c>
      <c r="E36" s="95">
        <v>0.3</v>
      </c>
      <c r="G36" s="32"/>
      <c r="H36" s="32"/>
      <c r="I36" s="32"/>
      <c r="J36" s="218"/>
      <c r="K36" s="215"/>
      <c r="L36" s="218"/>
      <c r="M36" s="32"/>
      <c r="N36" s="32"/>
      <c r="O36" s="219"/>
      <c r="P36" s="218"/>
      <c r="Q36" s="32"/>
    </row>
    <row r="37" spans="1:17" ht="14.25">
      <c r="A37" s="296" t="s">
        <v>16</v>
      </c>
      <c r="B37" s="311">
        <v>2.27953950850597</v>
      </c>
      <c r="C37" s="312">
        <v>0.523025697337756</v>
      </c>
      <c r="D37" s="299">
        <v>18.883</v>
      </c>
      <c r="E37" s="299">
        <v>0.194</v>
      </c>
      <c r="G37" s="32"/>
      <c r="H37" s="32"/>
      <c r="I37" s="32"/>
      <c r="J37" s="216"/>
      <c r="K37" s="215"/>
      <c r="L37" s="216"/>
      <c r="M37" s="32"/>
      <c r="N37" s="32"/>
      <c r="O37" s="217"/>
      <c r="P37" s="216"/>
      <c r="Q37" s="32"/>
    </row>
    <row r="38" spans="1:17" ht="14.25">
      <c r="A38" s="93" t="s">
        <v>17</v>
      </c>
      <c r="B38" s="27">
        <v>1.7962531299059</v>
      </c>
      <c r="C38" s="25">
        <v>1.0150387253373</v>
      </c>
      <c r="D38" s="95">
        <v>13.193</v>
      </c>
      <c r="E38" s="95">
        <v>0.262</v>
      </c>
      <c r="G38" s="32"/>
      <c r="H38" s="32"/>
      <c r="I38" s="32"/>
      <c r="J38" s="218"/>
      <c r="K38" s="215"/>
      <c r="L38" s="218"/>
      <c r="M38" s="32"/>
      <c r="N38" s="32"/>
      <c r="O38" s="219"/>
      <c r="P38" s="218"/>
      <c r="Q38" s="32"/>
    </row>
    <row r="39" spans="1:17" ht="14.25">
      <c r="A39" s="296" t="s">
        <v>18</v>
      </c>
      <c r="B39" s="311">
        <v>4.39723465376275</v>
      </c>
      <c r="C39" s="312">
        <v>1.14671680286306</v>
      </c>
      <c r="D39" s="299">
        <v>13.164</v>
      </c>
      <c r="E39" s="299">
        <v>0.296</v>
      </c>
      <c r="G39" s="32"/>
      <c r="H39" s="32"/>
      <c r="I39" s="32"/>
      <c r="J39" s="216"/>
      <c r="K39" s="215"/>
      <c r="L39" s="216"/>
      <c r="M39" s="32"/>
      <c r="N39" s="32"/>
      <c r="O39" s="217"/>
      <c r="P39" s="216"/>
      <c r="Q39" s="32"/>
    </row>
    <row r="40" spans="1:22" ht="14.25">
      <c r="A40" s="93" t="s">
        <v>88</v>
      </c>
      <c r="B40" s="27">
        <v>16.2532777914707</v>
      </c>
      <c r="C40" s="25">
        <v>0.986366478767081</v>
      </c>
      <c r="D40" s="95">
        <v>12.434</v>
      </c>
      <c r="E40" s="95">
        <v>0.24</v>
      </c>
      <c r="F40" s="96"/>
      <c r="G40" s="32"/>
      <c r="H40" s="32"/>
      <c r="I40" s="133"/>
      <c r="J40" s="218"/>
      <c r="K40" s="215"/>
      <c r="L40" s="218"/>
      <c r="M40" s="133"/>
      <c r="N40" s="32"/>
      <c r="O40" s="219"/>
      <c r="P40" s="218"/>
      <c r="Q40" s="133"/>
      <c r="R40" s="96"/>
      <c r="S40" s="96"/>
      <c r="T40" s="96"/>
      <c r="U40" s="96"/>
      <c r="V40" s="96"/>
    </row>
    <row r="41" spans="1:22" ht="14.25">
      <c r="A41" s="296" t="s">
        <v>198</v>
      </c>
      <c r="B41" s="311">
        <v>1.49547072073736</v>
      </c>
      <c r="C41" s="312">
        <v>0.951159935848641</v>
      </c>
      <c r="D41" s="299">
        <v>16.406</v>
      </c>
      <c r="E41" s="299">
        <v>0.306</v>
      </c>
      <c r="F41" s="96"/>
      <c r="G41" s="32"/>
      <c r="H41" s="32"/>
      <c r="I41" s="133"/>
      <c r="J41" s="216"/>
      <c r="K41" s="215"/>
      <c r="L41" s="216"/>
      <c r="M41" s="133"/>
      <c r="N41" s="32"/>
      <c r="O41" s="217"/>
      <c r="P41" s="216"/>
      <c r="Q41" s="133"/>
      <c r="R41" s="96"/>
      <c r="S41" s="96"/>
      <c r="T41" s="96"/>
      <c r="U41" s="96"/>
      <c r="V41" s="96"/>
    </row>
    <row r="42" spans="1:17" ht="14.25">
      <c r="A42" s="93" t="s">
        <v>199</v>
      </c>
      <c r="B42" s="27">
        <v>2.4710790548974</v>
      </c>
      <c r="C42" s="25">
        <v>1.16196396893568</v>
      </c>
      <c r="D42" s="95">
        <v>14.377</v>
      </c>
      <c r="E42" s="95">
        <v>0.327</v>
      </c>
      <c r="G42" s="32"/>
      <c r="H42" s="32"/>
      <c r="I42" s="32"/>
      <c r="J42" s="218"/>
      <c r="K42" s="215"/>
      <c r="L42" s="218"/>
      <c r="M42" s="32"/>
      <c r="N42" s="32"/>
      <c r="O42" s="219"/>
      <c r="P42" s="218"/>
      <c r="Q42" s="32"/>
    </row>
    <row r="43" spans="1:17" ht="14.25">
      <c r="A43" s="296" t="s">
        <v>200</v>
      </c>
      <c r="B43" s="311">
        <v>1.60059997095105</v>
      </c>
      <c r="C43" s="312">
        <v>1.20411047405444</v>
      </c>
      <c r="D43" s="299">
        <v>15.285</v>
      </c>
      <c r="E43" s="299">
        <v>0.361</v>
      </c>
      <c r="G43" s="32"/>
      <c r="H43" s="32"/>
      <c r="I43" s="32"/>
      <c r="J43" s="216"/>
      <c r="K43" s="215"/>
      <c r="L43" s="216"/>
      <c r="M43" s="32"/>
      <c r="N43" s="32"/>
      <c r="O43" s="217"/>
      <c r="P43" s="216"/>
      <c r="Q43" s="32"/>
    </row>
    <row r="44" spans="1:17" ht="14.25">
      <c r="A44" s="98" t="s">
        <v>19</v>
      </c>
      <c r="B44" s="65">
        <v>0.12665290583494</v>
      </c>
      <c r="C44" s="64">
        <v>0.398267053976098</v>
      </c>
      <c r="D44" s="100">
        <v>21.405</v>
      </c>
      <c r="E44" s="100">
        <v>0.167</v>
      </c>
      <c r="G44" s="32"/>
      <c r="H44" s="32"/>
      <c r="I44" s="32"/>
      <c r="J44" s="218"/>
      <c r="K44" s="215"/>
      <c r="L44" s="218"/>
      <c r="M44" s="32"/>
      <c r="N44" s="32"/>
      <c r="O44" s="219"/>
      <c r="P44" s="218"/>
      <c r="Q44" s="32"/>
    </row>
    <row r="45" spans="1:7" s="115" customFormat="1" ht="14.25">
      <c r="A45" s="77" t="s">
        <v>289</v>
      </c>
      <c r="F45" s="96"/>
      <c r="G45" s="96"/>
    </row>
    <row r="46" spans="1:8" s="292" customFormat="1" ht="16.5" customHeight="1">
      <c r="A46" s="447" t="s">
        <v>304</v>
      </c>
      <c r="B46" s="448"/>
      <c r="C46" s="448"/>
      <c r="D46" s="448"/>
      <c r="E46" s="448"/>
      <c r="F46" s="448"/>
      <c r="G46" s="448"/>
      <c r="H46" s="448"/>
    </row>
    <row r="47" spans="1:17" ht="14.25">
      <c r="A47" s="173" t="s">
        <v>278</v>
      </c>
      <c r="B47" s="131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</row>
    <row r="48" spans="1:17" ht="14.25">
      <c r="A48" s="112" t="s">
        <v>276</v>
      </c>
      <c r="B48" s="131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7" s="3" customFormat="1" ht="48" customHeight="1">
      <c r="A49" s="448" t="s">
        <v>288</v>
      </c>
      <c r="B49" s="448"/>
      <c r="C49" s="448"/>
      <c r="D49" s="448"/>
      <c r="E49" s="448"/>
      <c r="F49" s="448"/>
      <c r="G49" s="448"/>
    </row>
    <row r="50" spans="1:17" ht="14.25">
      <c r="A50" s="113" t="s">
        <v>287</v>
      </c>
      <c r="B50" s="131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ht="14.25">
      <c r="A51" s="132"/>
    </row>
    <row r="53" ht="14.25">
      <c r="A53" s="195"/>
    </row>
    <row r="54" spans="1:2" ht="14.25">
      <c r="A54" s="196"/>
      <c r="B54" s="84"/>
    </row>
    <row r="55" spans="1:4" ht="14.25">
      <c r="A55" s="197"/>
      <c r="B55" s="131"/>
      <c r="C55" s="84"/>
      <c r="D55" s="84"/>
    </row>
    <row r="56" spans="1:4" ht="14.25">
      <c r="A56" s="197"/>
      <c r="B56" s="130"/>
      <c r="C56" s="84"/>
      <c r="D56" s="84"/>
    </row>
    <row r="57" spans="1:4" ht="14.25">
      <c r="A57" s="197"/>
      <c r="B57" s="131"/>
      <c r="C57" s="84"/>
      <c r="D57" s="84"/>
    </row>
    <row r="58" spans="1:4" ht="14.25">
      <c r="A58" s="197"/>
      <c r="B58" s="130"/>
      <c r="C58" s="84"/>
      <c r="D58" s="84"/>
    </row>
    <row r="59" spans="1:4" ht="14.25">
      <c r="A59" s="194"/>
      <c r="B59" s="131"/>
      <c r="C59" s="84"/>
      <c r="D59" s="84"/>
    </row>
    <row r="61" spans="1:4" ht="14.25">
      <c r="A61" s="196"/>
      <c r="B61" s="84"/>
      <c r="C61" s="84"/>
      <c r="D61" s="84"/>
    </row>
    <row r="62" spans="1:4" ht="14.25">
      <c r="A62" s="197"/>
      <c r="B62" s="130"/>
      <c r="C62" s="84"/>
      <c r="D62" s="84"/>
    </row>
    <row r="63" spans="1:4" ht="14.25">
      <c r="A63" s="197"/>
      <c r="B63" s="131"/>
      <c r="C63" s="84"/>
      <c r="D63" s="84"/>
    </row>
    <row r="64" spans="1:2" ht="14.25">
      <c r="A64" s="197"/>
      <c r="B64" s="131"/>
    </row>
    <row r="65" spans="1:2" ht="14.25">
      <c r="A65" s="475"/>
      <c r="B65" s="131"/>
    </row>
    <row r="66" ht="14.25">
      <c r="A66" s="475"/>
    </row>
    <row r="67" ht="14.25">
      <c r="A67" s="132"/>
    </row>
    <row r="69" ht="14.25">
      <c r="A69" s="195"/>
    </row>
    <row r="70" ht="14.25">
      <c r="A70" s="96"/>
    </row>
    <row r="71" spans="1:2" ht="14.25">
      <c r="A71" s="197"/>
      <c r="B71" s="131"/>
    </row>
    <row r="72" spans="1:2" ht="14.25">
      <c r="A72" s="197"/>
      <c r="B72" s="131"/>
    </row>
    <row r="73" spans="1:2" ht="14.25">
      <c r="A73" s="199"/>
      <c r="B73" s="153"/>
    </row>
    <row r="74" ht="14.25">
      <c r="B74" s="131"/>
    </row>
    <row r="77" ht="14.25">
      <c r="A77" s="132"/>
    </row>
  </sheetData>
  <sheetProtection/>
  <mergeCells count="10">
    <mergeCell ref="A49:G49"/>
    <mergeCell ref="A13:A15"/>
    <mergeCell ref="B13:E14"/>
    <mergeCell ref="A65:A66"/>
    <mergeCell ref="A6:T7"/>
    <mergeCell ref="A8:T8"/>
    <mergeCell ref="A9:S9"/>
    <mergeCell ref="A10:T10"/>
    <mergeCell ref="A11:T11"/>
    <mergeCell ref="A46:H46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23"/>
  <sheetViews>
    <sheetView showGridLines="0" zoomScale="80" zoomScaleNormal="80" zoomScalePageLayoutView="0" workbookViewId="0" topLeftCell="A1">
      <selection activeCell="N21" sqref="N21"/>
    </sheetView>
  </sheetViews>
  <sheetFormatPr defaultColWidth="8.421875" defaultRowHeight="15"/>
  <cols>
    <col min="1" max="1" width="27.421875" style="84" customWidth="1"/>
    <col min="2" max="2" width="11.421875" style="96" customWidth="1"/>
    <col min="3" max="3" width="9.7109375" style="96" customWidth="1"/>
    <col min="4" max="5" width="10.8515625" style="96" customWidth="1"/>
    <col min="6" max="6" width="6.28125" style="84" customWidth="1"/>
    <col min="7" max="7" width="2.421875" style="84" customWidth="1"/>
    <col min="8" max="9" width="11.421875" style="84" customWidth="1"/>
    <col min="10" max="10" width="8.421875" style="84" customWidth="1"/>
    <col min="11" max="11" width="11.421875" style="84" customWidth="1"/>
    <col min="12" max="12" width="7.57421875" style="84" customWidth="1"/>
    <col min="13" max="13" width="2.00390625" style="84" customWidth="1"/>
    <col min="14" max="14" width="6.7109375" style="84" customWidth="1"/>
    <col min="15" max="15" width="2.421875" style="84" hidden="1" customWidth="1"/>
    <col min="16" max="21" width="11.421875" style="84" hidden="1" customWidth="1"/>
    <col min="22" max="255" width="11.421875" style="84" customWidth="1"/>
    <col min="256" max="16384" width="8.421875" style="84" customWidth="1"/>
  </cols>
  <sheetData>
    <row r="1" spans="1:23" s="3" customFormat="1" ht="12.7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s="3" customFormat="1" ht="12.7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 s="3" customFormat="1" ht="12.7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</row>
    <row r="4" spans="1:23" s="3" customFormat="1" ht="12.7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</row>
    <row r="5" spans="1:23" s="3" customFormat="1" ht="12.7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</row>
    <row r="6" spans="1:25" ht="12.75" customHeight="1">
      <c r="A6" s="442" t="s">
        <v>277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115"/>
      <c r="W6" s="115"/>
      <c r="X6" s="115"/>
      <c r="Y6" s="115"/>
    </row>
    <row r="7" spans="1:25" ht="12.75" customHeight="1">
      <c r="A7" s="442"/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115"/>
      <c r="W7" s="115"/>
      <c r="X7" s="115"/>
      <c r="Y7" s="115"/>
    </row>
    <row r="8" spans="1:25" ht="12.75" customHeight="1">
      <c r="A8" s="443" t="s">
        <v>95</v>
      </c>
      <c r="B8" s="444" t="s">
        <v>95</v>
      </c>
      <c r="C8" s="444" t="s">
        <v>95</v>
      </c>
      <c r="D8" s="444" t="s">
        <v>95</v>
      </c>
      <c r="E8" s="444" t="s">
        <v>95</v>
      </c>
      <c r="F8" s="444" t="s">
        <v>95</v>
      </c>
      <c r="G8" s="444" t="s">
        <v>95</v>
      </c>
      <c r="H8" s="444" t="s">
        <v>95</v>
      </c>
      <c r="I8" s="444" t="s">
        <v>95</v>
      </c>
      <c r="J8" s="444" t="s">
        <v>95</v>
      </c>
      <c r="K8" s="444" t="s">
        <v>95</v>
      </c>
      <c r="L8" s="444" t="s">
        <v>95</v>
      </c>
      <c r="M8" s="444" t="s">
        <v>95</v>
      </c>
      <c r="N8" s="444" t="s">
        <v>95</v>
      </c>
      <c r="O8" s="444" t="s">
        <v>95</v>
      </c>
      <c r="P8" s="444" t="s">
        <v>95</v>
      </c>
      <c r="Q8" s="444" t="s">
        <v>95</v>
      </c>
      <c r="R8" s="444" t="s">
        <v>95</v>
      </c>
      <c r="S8" s="444" t="s">
        <v>95</v>
      </c>
      <c r="T8" s="444" t="s">
        <v>95</v>
      </c>
      <c r="U8" s="444" t="s">
        <v>95</v>
      </c>
      <c r="V8" s="115"/>
      <c r="W8" s="115"/>
      <c r="X8" s="115"/>
      <c r="Y8" s="115"/>
    </row>
    <row r="9" spans="1:25" ht="12.75" customHeight="1">
      <c r="A9" s="443" t="s">
        <v>191</v>
      </c>
      <c r="B9" s="444" t="s">
        <v>191</v>
      </c>
      <c r="C9" s="444" t="s">
        <v>191</v>
      </c>
      <c r="D9" s="444" t="s">
        <v>191</v>
      </c>
      <c r="E9" s="444" t="s">
        <v>191</v>
      </c>
      <c r="F9" s="444" t="s">
        <v>191</v>
      </c>
      <c r="G9" s="444" t="s">
        <v>191</v>
      </c>
      <c r="H9" s="444" t="s">
        <v>191</v>
      </c>
      <c r="I9" s="444" t="s">
        <v>191</v>
      </c>
      <c r="J9" s="444" t="s">
        <v>191</v>
      </c>
      <c r="K9" s="444" t="s">
        <v>191</v>
      </c>
      <c r="L9" s="444" t="s">
        <v>191</v>
      </c>
      <c r="M9" s="444" t="s">
        <v>191</v>
      </c>
      <c r="N9" s="444" t="s">
        <v>191</v>
      </c>
      <c r="O9" s="444" t="s">
        <v>191</v>
      </c>
      <c r="P9" s="444" t="s">
        <v>191</v>
      </c>
      <c r="Q9" s="444" t="s">
        <v>191</v>
      </c>
      <c r="R9" s="444" t="s">
        <v>191</v>
      </c>
      <c r="S9" s="444" t="s">
        <v>191</v>
      </c>
      <c r="T9" s="444" t="s">
        <v>191</v>
      </c>
      <c r="U9" s="116" t="s">
        <v>191</v>
      </c>
      <c r="V9" s="115"/>
      <c r="W9" s="115"/>
      <c r="X9" s="115"/>
      <c r="Y9" s="115"/>
    </row>
    <row r="10" spans="1:25" ht="12.75" customHeight="1">
      <c r="A10" s="443" t="s">
        <v>192</v>
      </c>
      <c r="B10" s="444" t="s">
        <v>192</v>
      </c>
      <c r="C10" s="444" t="s">
        <v>192</v>
      </c>
      <c r="D10" s="444" t="s">
        <v>192</v>
      </c>
      <c r="E10" s="444" t="s">
        <v>192</v>
      </c>
      <c r="F10" s="444" t="s">
        <v>192</v>
      </c>
      <c r="G10" s="444" t="s">
        <v>192</v>
      </c>
      <c r="H10" s="444" t="s">
        <v>192</v>
      </c>
      <c r="I10" s="444" t="s">
        <v>192</v>
      </c>
      <c r="J10" s="444" t="s">
        <v>192</v>
      </c>
      <c r="K10" s="444" t="s">
        <v>192</v>
      </c>
      <c r="L10" s="444" t="s">
        <v>192</v>
      </c>
      <c r="M10" s="444" t="s">
        <v>192</v>
      </c>
      <c r="N10" s="444" t="s">
        <v>192</v>
      </c>
      <c r="O10" s="444" t="s">
        <v>192</v>
      </c>
      <c r="P10" s="444" t="s">
        <v>192</v>
      </c>
      <c r="Q10" s="444" t="s">
        <v>192</v>
      </c>
      <c r="R10" s="444" t="s">
        <v>192</v>
      </c>
      <c r="S10" s="444" t="s">
        <v>192</v>
      </c>
      <c r="T10" s="444" t="s">
        <v>192</v>
      </c>
      <c r="U10" s="444" t="s">
        <v>192</v>
      </c>
      <c r="V10" s="115"/>
      <c r="W10" s="115"/>
      <c r="X10" s="115"/>
      <c r="Y10" s="115"/>
    </row>
    <row r="11" spans="1:25" ht="12.75" customHeight="1">
      <c r="A11" s="445">
        <v>2016</v>
      </c>
      <c r="B11" s="446">
        <v>2016</v>
      </c>
      <c r="C11" s="446">
        <v>2016</v>
      </c>
      <c r="D11" s="446">
        <v>2016</v>
      </c>
      <c r="E11" s="446">
        <v>2016</v>
      </c>
      <c r="F11" s="446">
        <v>2016</v>
      </c>
      <c r="G11" s="446">
        <v>2016</v>
      </c>
      <c r="H11" s="446">
        <v>2016</v>
      </c>
      <c r="I11" s="446">
        <v>2016</v>
      </c>
      <c r="J11" s="446">
        <v>2016</v>
      </c>
      <c r="K11" s="446">
        <v>2016</v>
      </c>
      <c r="L11" s="446">
        <v>2016</v>
      </c>
      <c r="M11" s="446">
        <v>2016</v>
      </c>
      <c r="N11" s="446">
        <v>2016</v>
      </c>
      <c r="O11" s="446">
        <v>2016</v>
      </c>
      <c r="P11" s="446">
        <v>2016</v>
      </c>
      <c r="Q11" s="446">
        <v>2016</v>
      </c>
      <c r="R11" s="446">
        <v>2016</v>
      </c>
      <c r="S11" s="446">
        <v>2016</v>
      </c>
      <c r="T11" s="446">
        <v>2016</v>
      </c>
      <c r="U11" s="446">
        <v>2016</v>
      </c>
      <c r="V11" s="115"/>
      <c r="W11" s="115"/>
      <c r="X11" s="115"/>
      <c r="Y11" s="115"/>
    </row>
    <row r="12" spans="1:23" s="3" customFormat="1" ht="12.7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</row>
    <row r="13" spans="1:20" ht="23.25" customHeight="1">
      <c r="A13" s="450" t="s">
        <v>172</v>
      </c>
      <c r="B13" s="450"/>
      <c r="C13" s="472" t="s">
        <v>193</v>
      </c>
      <c r="D13" s="472"/>
      <c r="E13" s="472"/>
      <c r="F13" s="472"/>
      <c r="L13" s="115"/>
      <c r="M13" s="115"/>
      <c r="N13" s="115"/>
      <c r="O13" s="115"/>
      <c r="P13" s="115"/>
      <c r="Q13" s="115"/>
      <c r="R13" s="115"/>
      <c r="S13" s="115"/>
      <c r="T13" s="115"/>
    </row>
    <row r="14" spans="1:20" ht="12" customHeight="1">
      <c r="A14" s="452"/>
      <c r="B14" s="452"/>
      <c r="C14" s="171" t="s">
        <v>1</v>
      </c>
      <c r="D14" s="171" t="s">
        <v>2</v>
      </c>
      <c r="E14" s="225" t="s">
        <v>3</v>
      </c>
      <c r="F14" s="225" t="s">
        <v>275</v>
      </c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ht="14.25">
      <c r="A15" s="226" t="s">
        <v>78</v>
      </c>
      <c r="B15" s="226"/>
      <c r="C15" s="38"/>
      <c r="D15" s="34"/>
      <c r="E15" s="34"/>
      <c r="F15" s="34"/>
      <c r="L15" s="115"/>
      <c r="M15" s="115"/>
      <c r="N15" s="275"/>
      <c r="O15" s="209"/>
      <c r="P15" s="210"/>
      <c r="Q15" s="115"/>
      <c r="R15" s="172"/>
      <c r="S15" s="115"/>
      <c r="T15" s="115"/>
    </row>
    <row r="16" spans="1:20" ht="14.25">
      <c r="A16" s="395" t="s">
        <v>284</v>
      </c>
      <c r="B16" s="396"/>
      <c r="C16" s="397">
        <v>113.863313102822</v>
      </c>
      <c r="D16" s="316">
        <v>1.45545292084025</v>
      </c>
      <c r="E16" s="316">
        <v>5.834</v>
      </c>
      <c r="F16" s="316">
        <v>0.166</v>
      </c>
      <c r="L16" s="115"/>
      <c r="M16" s="115"/>
      <c r="N16" s="115"/>
      <c r="O16" s="115"/>
      <c r="P16" s="115"/>
      <c r="Q16" s="115"/>
      <c r="R16" s="172"/>
      <c r="S16" s="115"/>
      <c r="T16" s="115"/>
    </row>
    <row r="17" spans="1:19" s="32" customFormat="1" ht="14.25">
      <c r="A17" s="226" t="s">
        <v>285</v>
      </c>
      <c r="B17" s="226"/>
      <c r="C17" s="38">
        <v>98.6986406770891</v>
      </c>
      <c r="D17" s="34">
        <v>1.11092009737382</v>
      </c>
      <c r="E17" s="34">
        <v>6.832</v>
      </c>
      <c r="F17" s="34">
        <v>0.149</v>
      </c>
      <c r="N17" s="275"/>
      <c r="O17" s="209"/>
      <c r="P17" s="210"/>
      <c r="Q17" s="115"/>
      <c r="R17" s="172"/>
      <c r="S17" s="115"/>
    </row>
    <row r="18" spans="1:20" ht="14.25">
      <c r="A18" s="398" t="s">
        <v>131</v>
      </c>
      <c r="B18" s="399"/>
      <c r="C18" s="400">
        <v>49.2705952965991</v>
      </c>
      <c r="D18" s="401">
        <v>23.1794046020175</v>
      </c>
      <c r="E18" s="401">
        <v>7.321</v>
      </c>
      <c r="F18" s="401">
        <v>3.326</v>
      </c>
      <c r="L18" s="115"/>
      <c r="M18" s="115"/>
      <c r="N18" s="275"/>
      <c r="O18" s="209"/>
      <c r="P18" s="210"/>
      <c r="Q18" s="115"/>
      <c r="R18" s="172"/>
      <c r="S18" s="115"/>
      <c r="T18" s="115"/>
    </row>
    <row r="19" spans="1:8" s="115" customFormat="1" ht="14.25">
      <c r="A19" s="77" t="s">
        <v>289</v>
      </c>
      <c r="F19" s="96"/>
      <c r="G19" s="96"/>
      <c r="H19" s="96"/>
    </row>
    <row r="20" spans="1:9" s="292" customFormat="1" ht="16.5" customHeight="1">
      <c r="A20" s="447" t="s">
        <v>304</v>
      </c>
      <c r="B20" s="448"/>
      <c r="C20" s="448"/>
      <c r="D20" s="448"/>
      <c r="E20" s="448"/>
      <c r="F20" s="448"/>
      <c r="G20" s="448"/>
      <c r="H20" s="448"/>
      <c r="I20" s="448"/>
    </row>
    <row r="21" ht="14.25">
      <c r="A21" s="112" t="s">
        <v>276</v>
      </c>
    </row>
    <row r="22" spans="1:8" s="3" customFormat="1" ht="48" customHeight="1">
      <c r="A22" s="448" t="s">
        <v>288</v>
      </c>
      <c r="B22" s="448"/>
      <c r="C22" s="448"/>
      <c r="D22" s="448"/>
      <c r="E22" s="448"/>
      <c r="F22" s="448"/>
      <c r="G22" s="448"/>
      <c r="H22" s="448"/>
    </row>
    <row r="23" ht="14.25">
      <c r="A23" s="113" t="s">
        <v>287</v>
      </c>
    </row>
  </sheetData>
  <sheetProtection/>
  <mergeCells count="9">
    <mergeCell ref="A20:I20"/>
    <mergeCell ref="A22:H22"/>
    <mergeCell ref="A13:B14"/>
    <mergeCell ref="C13:F13"/>
    <mergeCell ref="A6:U7"/>
    <mergeCell ref="A8:U8"/>
    <mergeCell ref="A9:T9"/>
    <mergeCell ref="A10:U10"/>
    <mergeCell ref="A11:U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67"/>
  <sheetViews>
    <sheetView showGridLines="0" zoomScale="80" zoomScaleNormal="80" zoomScalePageLayoutView="0" workbookViewId="0" topLeftCell="A23">
      <selection activeCell="A17" sqref="A17:O45"/>
    </sheetView>
  </sheetViews>
  <sheetFormatPr defaultColWidth="9.421875" defaultRowHeight="15"/>
  <cols>
    <col min="1" max="1" width="24.00390625" style="3" customWidth="1"/>
    <col min="2" max="2" width="11.28125" style="4" bestFit="1" customWidth="1"/>
    <col min="3" max="4" width="8.140625" style="4" customWidth="1"/>
    <col min="5" max="5" width="7.57421875" style="4" customWidth="1"/>
    <col min="6" max="6" width="2.7109375" style="4" customWidth="1"/>
    <col min="7" max="7" width="11.28125" style="4" bestFit="1" customWidth="1"/>
    <col min="8" max="9" width="9.140625" style="4" customWidth="1"/>
    <col min="10" max="10" width="7.7109375" style="4" customWidth="1"/>
    <col min="11" max="11" width="2.7109375" style="4" customWidth="1"/>
    <col min="12" max="12" width="11.28125" style="3" bestFit="1" customWidth="1"/>
    <col min="13" max="14" width="8.140625" style="3" customWidth="1"/>
    <col min="15" max="15" width="7.7109375" style="3" customWidth="1"/>
    <col min="16" max="16" width="11.421875" style="3" customWidth="1"/>
    <col min="17" max="19" width="11.421875" style="3" hidden="1" customWidth="1"/>
    <col min="20" max="250" width="11.421875" style="3" customWidth="1"/>
    <col min="251" max="251" width="8.421875" style="3" customWidth="1"/>
    <col min="252" max="252" width="16.140625" style="3" customWidth="1"/>
    <col min="253" max="253" width="16.00390625" style="3" customWidth="1"/>
    <col min="254" max="16384" width="9.421875" style="3" customWidth="1"/>
  </cols>
  <sheetData>
    <row r="1" spans="1:23" ht="12.7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3"/>
    </row>
    <row r="2" spans="1:23" ht="12.7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3"/>
    </row>
    <row r="3" spans="1:23" ht="12.7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3"/>
    </row>
    <row r="4" spans="1:23" ht="12.7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3"/>
    </row>
    <row r="5" spans="1:23" ht="12.7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3"/>
    </row>
    <row r="6" spans="1:23" s="84" customFormat="1" ht="12.75" customHeight="1">
      <c r="A6" s="442" t="s">
        <v>277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115"/>
      <c r="U6" s="115"/>
      <c r="V6" s="115"/>
      <c r="W6" s="115"/>
    </row>
    <row r="7" spans="1:23" s="84" customFormat="1" ht="12.75" customHeight="1">
      <c r="A7" s="442"/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115"/>
      <c r="U7" s="115"/>
      <c r="V7" s="115"/>
      <c r="W7" s="115"/>
    </row>
    <row r="8" spans="1:23" s="84" customFormat="1" ht="12.75" customHeight="1">
      <c r="A8" s="443" t="s">
        <v>62</v>
      </c>
      <c r="B8" s="444" t="s">
        <v>62</v>
      </c>
      <c r="C8" s="444" t="s">
        <v>62</v>
      </c>
      <c r="D8" s="444" t="s">
        <v>62</v>
      </c>
      <c r="E8" s="444" t="s">
        <v>62</v>
      </c>
      <c r="F8" s="444" t="s">
        <v>62</v>
      </c>
      <c r="G8" s="444" t="s">
        <v>62</v>
      </c>
      <c r="H8" s="444" t="s">
        <v>62</v>
      </c>
      <c r="I8" s="444" t="s">
        <v>62</v>
      </c>
      <c r="J8" s="444" t="s">
        <v>62</v>
      </c>
      <c r="K8" s="444" t="s">
        <v>62</v>
      </c>
      <c r="L8" s="444" t="s">
        <v>62</v>
      </c>
      <c r="M8" s="444" t="s">
        <v>62</v>
      </c>
      <c r="N8" s="444" t="s">
        <v>62</v>
      </c>
      <c r="O8" s="444" t="s">
        <v>62</v>
      </c>
      <c r="P8" s="444" t="s">
        <v>62</v>
      </c>
      <c r="Q8" s="444" t="s">
        <v>62</v>
      </c>
      <c r="R8" s="444" t="s">
        <v>62</v>
      </c>
      <c r="S8" s="444" t="s">
        <v>62</v>
      </c>
      <c r="T8" s="115"/>
      <c r="U8" s="115"/>
      <c r="V8" s="115"/>
      <c r="W8" s="115"/>
    </row>
    <row r="9" spans="1:23" s="84" customFormat="1" ht="12.75" customHeight="1">
      <c r="A9" s="443" t="s">
        <v>89</v>
      </c>
      <c r="B9" s="444" t="s">
        <v>89</v>
      </c>
      <c r="C9" s="444" t="s">
        <v>89</v>
      </c>
      <c r="D9" s="444" t="s">
        <v>89</v>
      </c>
      <c r="E9" s="444" t="s">
        <v>89</v>
      </c>
      <c r="F9" s="444" t="s">
        <v>89</v>
      </c>
      <c r="G9" s="444" t="s">
        <v>89</v>
      </c>
      <c r="H9" s="444" t="s">
        <v>89</v>
      </c>
      <c r="I9" s="444" t="s">
        <v>89</v>
      </c>
      <c r="J9" s="444" t="s">
        <v>89</v>
      </c>
      <c r="K9" s="444" t="s">
        <v>89</v>
      </c>
      <c r="L9" s="444" t="s">
        <v>89</v>
      </c>
      <c r="M9" s="444" t="s">
        <v>89</v>
      </c>
      <c r="N9" s="444" t="s">
        <v>89</v>
      </c>
      <c r="O9" s="444" t="s">
        <v>89</v>
      </c>
      <c r="P9" s="444" t="s">
        <v>89</v>
      </c>
      <c r="Q9" s="444" t="s">
        <v>89</v>
      </c>
      <c r="R9" s="444" t="s">
        <v>89</v>
      </c>
      <c r="S9" s="444" t="s">
        <v>89</v>
      </c>
      <c r="T9" s="115"/>
      <c r="U9" s="115"/>
      <c r="V9" s="115"/>
      <c r="W9" s="115"/>
    </row>
    <row r="10" spans="1:23" s="84" customFormat="1" ht="12.75" customHeight="1">
      <c r="A10" s="443" t="s">
        <v>178</v>
      </c>
      <c r="B10" s="444" t="s">
        <v>178</v>
      </c>
      <c r="C10" s="444" t="s">
        <v>178</v>
      </c>
      <c r="D10" s="444" t="s">
        <v>178</v>
      </c>
      <c r="E10" s="444" t="s">
        <v>178</v>
      </c>
      <c r="F10" s="444" t="s">
        <v>178</v>
      </c>
      <c r="G10" s="444" t="s">
        <v>178</v>
      </c>
      <c r="H10" s="444" t="s">
        <v>178</v>
      </c>
      <c r="I10" s="444" t="s">
        <v>178</v>
      </c>
      <c r="J10" s="444" t="s">
        <v>178</v>
      </c>
      <c r="K10" s="444" t="s">
        <v>178</v>
      </c>
      <c r="L10" s="444" t="s">
        <v>178</v>
      </c>
      <c r="M10" s="444" t="s">
        <v>178</v>
      </c>
      <c r="N10" s="444" t="s">
        <v>178</v>
      </c>
      <c r="O10" s="444" t="s">
        <v>178</v>
      </c>
      <c r="P10" s="444" t="s">
        <v>178</v>
      </c>
      <c r="Q10" s="444" t="s">
        <v>178</v>
      </c>
      <c r="R10" s="444" t="s">
        <v>178</v>
      </c>
      <c r="S10" s="444" t="s">
        <v>178</v>
      </c>
      <c r="T10" s="115"/>
      <c r="U10" s="115"/>
      <c r="V10" s="115"/>
      <c r="W10" s="115"/>
    </row>
    <row r="11" spans="1:23" s="84" customFormat="1" ht="12.75" customHeight="1">
      <c r="A11" s="445">
        <v>2016</v>
      </c>
      <c r="B11" s="446">
        <v>2016</v>
      </c>
      <c r="C11" s="446">
        <v>2016</v>
      </c>
      <c r="D11" s="446">
        <v>2016</v>
      </c>
      <c r="E11" s="446">
        <v>2016</v>
      </c>
      <c r="F11" s="446">
        <v>2016</v>
      </c>
      <c r="G11" s="446">
        <v>2016</v>
      </c>
      <c r="H11" s="446">
        <v>2016</v>
      </c>
      <c r="I11" s="446">
        <v>2016</v>
      </c>
      <c r="J11" s="446">
        <v>2016</v>
      </c>
      <c r="K11" s="446">
        <v>2016</v>
      </c>
      <c r="L11" s="446">
        <v>2016</v>
      </c>
      <c r="M11" s="446">
        <v>2016</v>
      </c>
      <c r="N11" s="446">
        <v>2016</v>
      </c>
      <c r="O11" s="446">
        <v>2016</v>
      </c>
      <c r="P11" s="446">
        <v>2016</v>
      </c>
      <c r="Q11" s="446">
        <v>2016</v>
      </c>
      <c r="R11" s="446">
        <v>2016</v>
      </c>
      <c r="S11" s="446">
        <v>2016</v>
      </c>
      <c r="T11" s="115"/>
      <c r="U11" s="115"/>
      <c r="V11" s="115"/>
      <c r="W11" s="115"/>
    </row>
    <row r="12" spans="1:23" ht="12.7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3"/>
    </row>
    <row r="13" spans="1:15" ht="12.75" customHeight="1">
      <c r="A13" s="469" t="s">
        <v>0</v>
      </c>
      <c r="B13" s="471" t="s">
        <v>57</v>
      </c>
      <c r="C13" s="471"/>
      <c r="D13" s="471"/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1"/>
    </row>
    <row r="14" spans="1:15" ht="27" customHeight="1">
      <c r="A14" s="476"/>
      <c r="B14" s="471" t="s">
        <v>32</v>
      </c>
      <c r="C14" s="471"/>
      <c r="D14" s="471"/>
      <c r="E14" s="471"/>
      <c r="F14" s="471"/>
      <c r="G14" s="471"/>
      <c r="H14" s="471"/>
      <c r="I14" s="471"/>
      <c r="J14" s="471"/>
      <c r="K14" s="471"/>
      <c r="L14" s="471"/>
      <c r="M14" s="471"/>
      <c r="N14" s="471"/>
      <c r="O14" s="471"/>
    </row>
    <row r="15" spans="1:15" ht="12.75" customHeight="1">
      <c r="A15" s="476"/>
      <c r="B15" s="477" t="s">
        <v>33</v>
      </c>
      <c r="C15" s="477" t="s">
        <v>2</v>
      </c>
      <c r="D15" s="453" t="s">
        <v>3</v>
      </c>
      <c r="E15" s="453" t="s">
        <v>275</v>
      </c>
      <c r="F15" s="39"/>
      <c r="G15" s="471" t="s">
        <v>34</v>
      </c>
      <c r="H15" s="471"/>
      <c r="I15" s="471"/>
      <c r="J15" s="471"/>
      <c r="K15" s="39"/>
      <c r="L15" s="471" t="s">
        <v>35</v>
      </c>
      <c r="M15" s="471"/>
      <c r="N15" s="471"/>
      <c r="O15" s="471"/>
    </row>
    <row r="16" spans="1:19" ht="14.25">
      <c r="A16" s="470"/>
      <c r="B16" s="454"/>
      <c r="C16" s="454"/>
      <c r="D16" s="454"/>
      <c r="E16" s="454"/>
      <c r="F16" s="46"/>
      <c r="G16" s="6" t="s">
        <v>1</v>
      </c>
      <c r="H16" s="46" t="s">
        <v>2</v>
      </c>
      <c r="I16" s="76" t="s">
        <v>3</v>
      </c>
      <c r="J16" s="76" t="s">
        <v>275</v>
      </c>
      <c r="K16" s="46"/>
      <c r="L16" s="46" t="s">
        <v>1</v>
      </c>
      <c r="M16" s="6" t="s">
        <v>2</v>
      </c>
      <c r="N16" s="76" t="s">
        <v>3</v>
      </c>
      <c r="O16" s="76" t="s">
        <v>275</v>
      </c>
      <c r="P16" s="32"/>
      <c r="Q16" s="32"/>
      <c r="R16" s="32"/>
      <c r="S16" s="32"/>
    </row>
    <row r="17" spans="1:19" ht="14.25">
      <c r="A17" s="90" t="s">
        <v>193</v>
      </c>
      <c r="B17" s="28">
        <v>10379.8278863346</v>
      </c>
      <c r="C17" s="29">
        <v>62.1262845186484</v>
      </c>
      <c r="D17" s="92">
        <v>0.491</v>
      </c>
      <c r="E17" s="92">
        <v>0.598</v>
      </c>
      <c r="F17" s="123"/>
      <c r="G17" s="28">
        <v>4685.0865698503</v>
      </c>
      <c r="H17" s="29">
        <v>59.8869183291758</v>
      </c>
      <c r="I17" s="92">
        <v>0.643</v>
      </c>
      <c r="J17" s="92">
        <v>0.755</v>
      </c>
      <c r="K17" s="123"/>
      <c r="L17" s="28">
        <v>5694.74131648432</v>
      </c>
      <c r="M17" s="29">
        <v>64.0981733327562</v>
      </c>
      <c r="N17" s="92">
        <v>0.525</v>
      </c>
      <c r="O17" s="92">
        <v>0.66</v>
      </c>
      <c r="P17" s="278"/>
      <c r="Q17" s="228"/>
      <c r="R17" s="214"/>
      <c r="S17" s="229"/>
    </row>
    <row r="18" spans="1:19" ht="14.25">
      <c r="A18" s="296" t="s">
        <v>86</v>
      </c>
      <c r="B18" s="297">
        <v>789.179543252419</v>
      </c>
      <c r="C18" s="312">
        <v>42.6498698233232</v>
      </c>
      <c r="D18" s="299">
        <v>2.312</v>
      </c>
      <c r="E18" s="299">
        <v>1.933</v>
      </c>
      <c r="F18" s="296"/>
      <c r="G18" s="297">
        <v>328.919017411042</v>
      </c>
      <c r="H18" s="312">
        <v>38.6388966772988</v>
      </c>
      <c r="I18" s="299">
        <v>3.003</v>
      </c>
      <c r="J18" s="299">
        <v>2.274</v>
      </c>
      <c r="K18" s="296"/>
      <c r="L18" s="297">
        <v>460.260525841376</v>
      </c>
      <c r="M18" s="312">
        <v>46.0673289108415</v>
      </c>
      <c r="N18" s="299">
        <v>2.502</v>
      </c>
      <c r="O18" s="299">
        <v>2.259</v>
      </c>
      <c r="P18" s="279"/>
      <c r="Q18" s="230"/>
      <c r="R18" s="216"/>
      <c r="S18" s="229"/>
    </row>
    <row r="19" spans="1:19" ht="14.25">
      <c r="A19" s="93" t="s">
        <v>87</v>
      </c>
      <c r="B19" s="24">
        <v>513.400765565371</v>
      </c>
      <c r="C19" s="25">
        <v>58.442872639963</v>
      </c>
      <c r="D19" s="95">
        <v>2.437</v>
      </c>
      <c r="E19" s="95">
        <v>2.792</v>
      </c>
      <c r="F19" s="93"/>
      <c r="G19" s="24">
        <v>232.036854902386</v>
      </c>
      <c r="H19" s="25">
        <v>55.9973682768314</v>
      </c>
      <c r="I19" s="95">
        <v>2.729</v>
      </c>
      <c r="J19" s="95">
        <v>2.996</v>
      </c>
      <c r="K19" s="93"/>
      <c r="L19" s="24">
        <v>281.363910662984</v>
      </c>
      <c r="M19" s="25">
        <v>60.6263611249825</v>
      </c>
      <c r="N19" s="95">
        <v>2.443</v>
      </c>
      <c r="O19" s="95">
        <v>2.903</v>
      </c>
      <c r="P19" s="280"/>
      <c r="Q19" s="231"/>
      <c r="R19" s="218"/>
      <c r="S19" s="229"/>
    </row>
    <row r="20" spans="1:19" ht="14.25">
      <c r="A20" s="296" t="s">
        <v>194</v>
      </c>
      <c r="B20" s="297">
        <v>252.747988518537</v>
      </c>
      <c r="C20" s="312">
        <v>61.6912917608926</v>
      </c>
      <c r="D20" s="299">
        <v>1.529</v>
      </c>
      <c r="E20" s="299">
        <v>1.849</v>
      </c>
      <c r="F20" s="296"/>
      <c r="G20" s="297">
        <v>117.338260446898</v>
      </c>
      <c r="H20" s="312">
        <v>59.955781289932</v>
      </c>
      <c r="I20" s="299">
        <v>1.819</v>
      </c>
      <c r="J20" s="299">
        <v>2.138</v>
      </c>
      <c r="K20" s="296"/>
      <c r="L20" s="297">
        <v>135.409728071639</v>
      </c>
      <c r="M20" s="312">
        <v>63.2785308059449</v>
      </c>
      <c r="N20" s="299">
        <v>1.636</v>
      </c>
      <c r="O20" s="299">
        <v>2.029</v>
      </c>
      <c r="P20" s="279"/>
      <c r="Q20" s="230"/>
      <c r="R20" s="216"/>
      <c r="S20" s="229"/>
    </row>
    <row r="21" spans="1:19" ht="14.25">
      <c r="A21" s="93" t="s">
        <v>85</v>
      </c>
      <c r="B21" s="24">
        <v>4811.09721350192</v>
      </c>
      <c r="C21" s="25">
        <v>83.2077669188764</v>
      </c>
      <c r="D21" s="95">
        <v>0.824</v>
      </c>
      <c r="E21" s="95">
        <v>1.344</v>
      </c>
      <c r="F21" s="93"/>
      <c r="G21" s="24">
        <v>2212.7828752437</v>
      </c>
      <c r="H21" s="25">
        <v>81.320202068877</v>
      </c>
      <c r="I21" s="95">
        <v>1.11</v>
      </c>
      <c r="J21" s="95">
        <v>1.77</v>
      </c>
      <c r="K21" s="93"/>
      <c r="L21" s="24">
        <v>2598.31433825819</v>
      </c>
      <c r="M21" s="25">
        <v>84.885741157846</v>
      </c>
      <c r="N21" s="95">
        <v>0.893</v>
      </c>
      <c r="O21" s="95">
        <v>1.485</v>
      </c>
      <c r="P21" s="280"/>
      <c r="Q21" s="231"/>
      <c r="R21" s="218"/>
      <c r="S21" s="229"/>
    </row>
    <row r="22" spans="1:19" ht="14.25">
      <c r="A22" s="296" t="s">
        <v>4</v>
      </c>
      <c r="B22" s="297">
        <v>414.815998182805</v>
      </c>
      <c r="C22" s="312">
        <v>66.3464626740044</v>
      </c>
      <c r="D22" s="299">
        <v>1.984</v>
      </c>
      <c r="E22" s="299">
        <v>2.579</v>
      </c>
      <c r="F22" s="296"/>
      <c r="G22" s="297">
        <v>192.844522238668</v>
      </c>
      <c r="H22" s="312">
        <v>65.0637910607425</v>
      </c>
      <c r="I22" s="299">
        <v>2.395</v>
      </c>
      <c r="J22" s="299">
        <v>3.054</v>
      </c>
      <c r="K22" s="296"/>
      <c r="L22" s="297">
        <v>221.971475944136</v>
      </c>
      <c r="M22" s="312">
        <v>67.5025927805926</v>
      </c>
      <c r="N22" s="299">
        <v>1.909</v>
      </c>
      <c r="O22" s="299">
        <v>2.526</v>
      </c>
      <c r="P22" s="279"/>
      <c r="Q22" s="230"/>
      <c r="R22" s="216"/>
      <c r="S22" s="229"/>
    </row>
    <row r="23" spans="1:19" ht="14.25">
      <c r="A23" s="93" t="s">
        <v>195</v>
      </c>
      <c r="B23" s="24">
        <v>30.2520122902423</v>
      </c>
      <c r="C23" s="25">
        <v>24.4624776943258</v>
      </c>
      <c r="D23" s="95">
        <v>3.144</v>
      </c>
      <c r="E23" s="95">
        <v>1.507</v>
      </c>
      <c r="F23" s="93"/>
      <c r="G23" s="24">
        <v>12.7196716371827</v>
      </c>
      <c r="H23" s="25">
        <v>22.5067179283065</v>
      </c>
      <c r="I23" s="95">
        <v>4.151</v>
      </c>
      <c r="J23" s="95">
        <v>1.831</v>
      </c>
      <c r="K23" s="93"/>
      <c r="L23" s="24">
        <v>17.5323406530595</v>
      </c>
      <c r="M23" s="25">
        <v>26.1084415252846</v>
      </c>
      <c r="N23" s="95">
        <v>3.712</v>
      </c>
      <c r="O23" s="95">
        <v>1.9</v>
      </c>
      <c r="P23" s="280"/>
      <c r="Q23" s="231"/>
      <c r="R23" s="218"/>
      <c r="S23" s="229"/>
    </row>
    <row r="24" spans="1:19" ht="14.25">
      <c r="A24" s="296" t="s">
        <v>5</v>
      </c>
      <c r="B24" s="297">
        <v>62.5656047737821</v>
      </c>
      <c r="C24" s="312">
        <v>19.2495930361181</v>
      </c>
      <c r="D24" s="299">
        <v>3.8</v>
      </c>
      <c r="E24" s="299">
        <v>1.434</v>
      </c>
      <c r="F24" s="296"/>
      <c r="G24" s="297">
        <v>27.0659846810866</v>
      </c>
      <c r="H24" s="312">
        <v>18.0316080831739</v>
      </c>
      <c r="I24" s="299">
        <v>4.812</v>
      </c>
      <c r="J24" s="299">
        <v>1.701</v>
      </c>
      <c r="K24" s="296"/>
      <c r="L24" s="297">
        <v>35.4996200926954</v>
      </c>
      <c r="M24" s="312">
        <v>20.2947748071664</v>
      </c>
      <c r="N24" s="299">
        <v>4.503</v>
      </c>
      <c r="O24" s="299">
        <v>1.791</v>
      </c>
      <c r="P24" s="279"/>
      <c r="Q24" s="230"/>
      <c r="R24" s="216"/>
      <c r="S24" s="229"/>
    </row>
    <row r="25" spans="1:19" ht="14.25">
      <c r="A25" s="93" t="s">
        <v>6</v>
      </c>
      <c r="B25" s="24">
        <v>111.567211671396</v>
      </c>
      <c r="C25" s="25">
        <v>54.4578299651956</v>
      </c>
      <c r="D25" s="95">
        <v>1.917</v>
      </c>
      <c r="E25" s="95">
        <v>2.047</v>
      </c>
      <c r="F25" s="93"/>
      <c r="G25" s="24">
        <v>47.0469942950427</v>
      </c>
      <c r="H25" s="25">
        <v>49.670595129799</v>
      </c>
      <c r="I25" s="95">
        <v>2.869</v>
      </c>
      <c r="J25" s="95">
        <v>2.793</v>
      </c>
      <c r="K25" s="93"/>
      <c r="L25" s="24">
        <v>64.5202173763531</v>
      </c>
      <c r="M25" s="25">
        <v>58.5743364802442</v>
      </c>
      <c r="N25" s="95">
        <v>1.959</v>
      </c>
      <c r="O25" s="95">
        <v>2.249</v>
      </c>
      <c r="P25" s="280"/>
      <c r="Q25" s="231"/>
      <c r="R25" s="218"/>
      <c r="S25" s="229"/>
    </row>
    <row r="26" spans="1:19" ht="14.25">
      <c r="A26" s="296" t="s">
        <v>7</v>
      </c>
      <c r="B26" s="297">
        <v>170.189718632917</v>
      </c>
      <c r="C26" s="312">
        <v>59.5060623742735</v>
      </c>
      <c r="D26" s="299">
        <v>1.636</v>
      </c>
      <c r="E26" s="299">
        <v>1.908</v>
      </c>
      <c r="F26" s="296"/>
      <c r="G26" s="297">
        <v>78.7266453502251</v>
      </c>
      <c r="H26" s="312">
        <v>58.3104185154213</v>
      </c>
      <c r="I26" s="299">
        <v>1.933</v>
      </c>
      <c r="J26" s="299">
        <v>2.209</v>
      </c>
      <c r="K26" s="296"/>
      <c r="L26" s="297">
        <v>91.4630732826924</v>
      </c>
      <c r="M26" s="312">
        <v>60.575182151713</v>
      </c>
      <c r="N26" s="299">
        <v>1.932</v>
      </c>
      <c r="O26" s="299">
        <v>2.293</v>
      </c>
      <c r="P26" s="279"/>
      <c r="Q26" s="230"/>
      <c r="R26" s="216"/>
      <c r="S26" s="229"/>
    </row>
    <row r="27" spans="1:19" ht="14.25">
      <c r="A27" s="93" t="s">
        <v>8</v>
      </c>
      <c r="B27" s="24">
        <v>80.8653214675421</v>
      </c>
      <c r="C27" s="25">
        <v>28.6039332126695</v>
      </c>
      <c r="D27" s="95">
        <v>2.585</v>
      </c>
      <c r="E27" s="95">
        <v>1.449</v>
      </c>
      <c r="F27" s="93"/>
      <c r="G27" s="24">
        <v>36.2714336643342</v>
      </c>
      <c r="H27" s="25">
        <v>27.3247605613401</v>
      </c>
      <c r="I27" s="95">
        <v>3.266</v>
      </c>
      <c r="J27" s="95">
        <v>1.749</v>
      </c>
      <c r="K27" s="93"/>
      <c r="L27" s="24">
        <v>44.5938878032076</v>
      </c>
      <c r="M27" s="25">
        <v>29.7361969814338</v>
      </c>
      <c r="N27" s="95">
        <v>3.007</v>
      </c>
      <c r="O27" s="95">
        <v>1.753</v>
      </c>
      <c r="P27" s="280"/>
      <c r="Q27" s="231"/>
      <c r="R27" s="218"/>
      <c r="S27" s="229"/>
    </row>
    <row r="28" spans="1:19" ht="14.25">
      <c r="A28" s="296" t="s">
        <v>196</v>
      </c>
      <c r="B28" s="297">
        <v>337.313434072355</v>
      </c>
      <c r="C28" s="312">
        <v>78.6790089760849</v>
      </c>
      <c r="D28" s="299">
        <v>1.45</v>
      </c>
      <c r="E28" s="299">
        <v>2.236</v>
      </c>
      <c r="F28" s="296"/>
      <c r="G28" s="297">
        <v>159.611488515776</v>
      </c>
      <c r="H28" s="312">
        <v>78.1302412346123</v>
      </c>
      <c r="I28" s="299">
        <v>1.623</v>
      </c>
      <c r="J28" s="299">
        <v>2.486</v>
      </c>
      <c r="K28" s="296"/>
      <c r="L28" s="297">
        <v>177.70194555658</v>
      </c>
      <c r="M28" s="312">
        <v>79.1785242552677</v>
      </c>
      <c r="N28" s="299">
        <v>1.488</v>
      </c>
      <c r="O28" s="299">
        <v>2.31</v>
      </c>
      <c r="P28" s="279"/>
      <c r="Q28" s="230"/>
      <c r="R28" s="216"/>
      <c r="S28" s="229"/>
    </row>
    <row r="29" spans="1:19" ht="14.25">
      <c r="A29" s="93" t="s">
        <v>215</v>
      </c>
      <c r="B29" s="24">
        <v>53.6904647612152</v>
      </c>
      <c r="C29" s="25">
        <v>72.9163075811331</v>
      </c>
      <c r="D29" s="95">
        <v>1.369</v>
      </c>
      <c r="E29" s="95">
        <v>1.957</v>
      </c>
      <c r="F29" s="93"/>
      <c r="G29" s="24">
        <v>22.999909416781</v>
      </c>
      <c r="H29" s="25">
        <v>70.1152620698748</v>
      </c>
      <c r="I29" s="95">
        <v>1.887</v>
      </c>
      <c r="J29" s="95">
        <v>2.594</v>
      </c>
      <c r="K29" s="93"/>
      <c r="L29" s="24">
        <v>30.6905553444345</v>
      </c>
      <c r="M29" s="25">
        <v>75.1666797561467</v>
      </c>
      <c r="N29" s="95">
        <v>1.373</v>
      </c>
      <c r="O29" s="95">
        <v>2.023</v>
      </c>
      <c r="P29" s="280"/>
      <c r="Q29" s="231"/>
      <c r="R29" s="218"/>
      <c r="S29" s="229"/>
    </row>
    <row r="30" spans="1:19" ht="14.25">
      <c r="A30" s="296" t="s">
        <v>9</v>
      </c>
      <c r="B30" s="297">
        <v>121.184306921165</v>
      </c>
      <c r="C30" s="312">
        <v>50.4350406284244</v>
      </c>
      <c r="D30" s="299">
        <v>1.876</v>
      </c>
      <c r="E30" s="299">
        <v>1.855</v>
      </c>
      <c r="F30" s="296"/>
      <c r="G30" s="297">
        <v>52.071618715014</v>
      </c>
      <c r="H30" s="312">
        <v>46.1775200551728</v>
      </c>
      <c r="I30" s="299">
        <v>2.519</v>
      </c>
      <c r="J30" s="299">
        <v>2.28</v>
      </c>
      <c r="K30" s="296"/>
      <c r="L30" s="297">
        <v>69.1126882061521</v>
      </c>
      <c r="M30" s="312">
        <v>54.2000785844325</v>
      </c>
      <c r="N30" s="299">
        <v>2.087</v>
      </c>
      <c r="O30" s="299">
        <v>2.217</v>
      </c>
      <c r="P30" s="279"/>
      <c r="Q30" s="230"/>
      <c r="R30" s="216"/>
      <c r="S30" s="229"/>
    </row>
    <row r="31" spans="1:19" ht="14.25">
      <c r="A31" s="93" t="s">
        <v>197</v>
      </c>
      <c r="B31" s="24">
        <v>43.5981506061716</v>
      </c>
      <c r="C31" s="25">
        <v>56.6305358127635</v>
      </c>
      <c r="D31" s="95">
        <v>1.892</v>
      </c>
      <c r="E31" s="95">
        <v>2.1</v>
      </c>
      <c r="F31" s="93"/>
      <c r="G31" s="24">
        <v>18.6337056814925</v>
      </c>
      <c r="H31" s="25">
        <v>51.6455257247582</v>
      </c>
      <c r="I31" s="95">
        <v>2.29</v>
      </c>
      <c r="J31" s="95">
        <v>2.318</v>
      </c>
      <c r="K31" s="93"/>
      <c r="L31" s="24">
        <v>24.9644449246794</v>
      </c>
      <c r="M31" s="25">
        <v>61.0273178787978</v>
      </c>
      <c r="N31" s="95">
        <v>2.17</v>
      </c>
      <c r="O31" s="95">
        <v>2.596</v>
      </c>
      <c r="P31" s="280"/>
      <c r="Q31" s="231"/>
      <c r="R31" s="218"/>
      <c r="S31" s="229"/>
    </row>
    <row r="32" spans="1:19" ht="14.25">
      <c r="A32" s="296" t="s">
        <v>10</v>
      </c>
      <c r="B32" s="297">
        <v>75.7119235546497</v>
      </c>
      <c r="C32" s="312">
        <v>24.1235247154379</v>
      </c>
      <c r="D32" s="299">
        <v>4.477</v>
      </c>
      <c r="E32" s="299">
        <v>2.117</v>
      </c>
      <c r="F32" s="296"/>
      <c r="G32" s="297">
        <v>34.9361672192852</v>
      </c>
      <c r="H32" s="312">
        <v>23.3625791394116</v>
      </c>
      <c r="I32" s="299">
        <v>5.481</v>
      </c>
      <c r="J32" s="299">
        <v>2.51</v>
      </c>
      <c r="K32" s="296"/>
      <c r="L32" s="297">
        <v>40.7757563353646</v>
      </c>
      <c r="M32" s="312">
        <v>24.8160550266347</v>
      </c>
      <c r="N32" s="299">
        <v>4.292</v>
      </c>
      <c r="O32" s="299">
        <v>2.088</v>
      </c>
      <c r="P32" s="279"/>
      <c r="Q32" s="230"/>
      <c r="R32" s="216"/>
      <c r="S32" s="229"/>
    </row>
    <row r="33" spans="1:19" ht="14.25">
      <c r="A33" s="93" t="s">
        <v>11</v>
      </c>
      <c r="B33" s="24">
        <v>196.223115867116</v>
      </c>
      <c r="C33" s="25">
        <v>55.3730086597239</v>
      </c>
      <c r="D33" s="95">
        <v>2.057</v>
      </c>
      <c r="E33" s="95">
        <v>2.233</v>
      </c>
      <c r="F33" s="93"/>
      <c r="G33" s="24">
        <v>87.2963704037788</v>
      </c>
      <c r="H33" s="25">
        <v>50.7469177980734</v>
      </c>
      <c r="I33" s="95">
        <v>2.662</v>
      </c>
      <c r="J33" s="95">
        <v>2.647</v>
      </c>
      <c r="K33" s="93"/>
      <c r="L33" s="24">
        <v>108.926745463335</v>
      </c>
      <c r="M33" s="25">
        <v>59.7372783508757</v>
      </c>
      <c r="N33" s="95">
        <v>2.074</v>
      </c>
      <c r="O33" s="95">
        <v>2.428</v>
      </c>
      <c r="P33" s="280"/>
      <c r="Q33" s="231"/>
      <c r="R33" s="218"/>
      <c r="S33" s="229"/>
    </row>
    <row r="34" spans="1:19" ht="14.25">
      <c r="A34" s="296" t="s">
        <v>12</v>
      </c>
      <c r="B34" s="297">
        <v>159.267227145008</v>
      </c>
      <c r="C34" s="312">
        <v>65.3208381264303</v>
      </c>
      <c r="D34" s="299">
        <v>1.385</v>
      </c>
      <c r="E34" s="299">
        <v>1.773</v>
      </c>
      <c r="F34" s="296"/>
      <c r="G34" s="297">
        <v>68.9404233595991</v>
      </c>
      <c r="H34" s="312">
        <v>60.7431370188984</v>
      </c>
      <c r="I34" s="299">
        <v>1.908</v>
      </c>
      <c r="J34" s="299">
        <v>2.272</v>
      </c>
      <c r="K34" s="296"/>
      <c r="L34" s="297">
        <v>90.3268037854084</v>
      </c>
      <c r="M34" s="312">
        <v>69.3072891361856</v>
      </c>
      <c r="N34" s="299">
        <v>1.451</v>
      </c>
      <c r="O34" s="299">
        <v>1.971</v>
      </c>
      <c r="P34" s="279"/>
      <c r="Q34" s="230"/>
      <c r="R34" s="216"/>
      <c r="S34" s="229"/>
    </row>
    <row r="35" spans="1:19" ht="14.25">
      <c r="A35" s="93" t="s">
        <v>13</v>
      </c>
      <c r="B35" s="24">
        <v>218.733077214373</v>
      </c>
      <c r="C35" s="25">
        <v>44.377125644025</v>
      </c>
      <c r="D35" s="95">
        <v>2.134</v>
      </c>
      <c r="E35" s="95">
        <v>1.857</v>
      </c>
      <c r="F35" s="93"/>
      <c r="G35" s="24">
        <v>97.9474780026288</v>
      </c>
      <c r="H35" s="25">
        <v>41.9123468106552</v>
      </c>
      <c r="I35" s="95">
        <v>2.666</v>
      </c>
      <c r="J35" s="95">
        <v>2.19</v>
      </c>
      <c r="K35" s="93"/>
      <c r="L35" s="24">
        <v>120.785599211744</v>
      </c>
      <c r="M35" s="25">
        <v>46.599382411938</v>
      </c>
      <c r="N35" s="95">
        <v>2.396</v>
      </c>
      <c r="O35" s="95">
        <v>2.189</v>
      </c>
      <c r="P35" s="280"/>
      <c r="Q35" s="231"/>
      <c r="R35" s="218"/>
      <c r="S35" s="229"/>
    </row>
    <row r="36" spans="1:19" ht="14.25">
      <c r="A36" s="296" t="s">
        <v>14</v>
      </c>
      <c r="B36" s="297">
        <v>116.854367315571</v>
      </c>
      <c r="C36" s="312">
        <v>50.939575460802</v>
      </c>
      <c r="D36" s="299">
        <v>2.606</v>
      </c>
      <c r="E36" s="299">
        <v>2.602</v>
      </c>
      <c r="F36" s="296"/>
      <c r="G36" s="297">
        <v>52.4545001128393</v>
      </c>
      <c r="H36" s="312">
        <v>49.1943880188315</v>
      </c>
      <c r="I36" s="299">
        <v>3.182</v>
      </c>
      <c r="J36" s="299">
        <v>3.068</v>
      </c>
      <c r="K36" s="296"/>
      <c r="L36" s="297">
        <v>64.3998672027303</v>
      </c>
      <c r="M36" s="312">
        <v>52.4552762482429</v>
      </c>
      <c r="N36" s="299">
        <v>2.6</v>
      </c>
      <c r="O36" s="299">
        <v>2.673</v>
      </c>
      <c r="P36" s="279"/>
      <c r="Q36" s="230"/>
      <c r="R36" s="216"/>
      <c r="S36" s="229"/>
    </row>
    <row r="37" spans="1:19" ht="14.25">
      <c r="A37" s="93" t="s">
        <v>15</v>
      </c>
      <c r="B37" s="24">
        <v>104.582517349292</v>
      </c>
      <c r="C37" s="25">
        <v>34.0726257083767</v>
      </c>
      <c r="D37" s="95">
        <v>3.115</v>
      </c>
      <c r="E37" s="95">
        <v>2.08</v>
      </c>
      <c r="F37" s="93"/>
      <c r="G37" s="24">
        <v>46.178216120498</v>
      </c>
      <c r="H37" s="25">
        <v>32.774449506021</v>
      </c>
      <c r="I37" s="95">
        <v>3.81</v>
      </c>
      <c r="J37" s="95">
        <v>2.447</v>
      </c>
      <c r="K37" s="93"/>
      <c r="L37" s="24">
        <v>58.4043012287941</v>
      </c>
      <c r="M37" s="25">
        <v>35.1742026034186</v>
      </c>
      <c r="N37" s="95">
        <v>3.357</v>
      </c>
      <c r="O37" s="95">
        <v>2.314</v>
      </c>
      <c r="P37" s="280"/>
      <c r="Q37" s="231"/>
      <c r="R37" s="218"/>
      <c r="S37" s="229"/>
    </row>
    <row r="38" spans="1:19" ht="14.25">
      <c r="A38" s="296" t="s">
        <v>16</v>
      </c>
      <c r="B38" s="297">
        <v>154.258514989954</v>
      </c>
      <c r="C38" s="312">
        <v>35.3936253668124</v>
      </c>
      <c r="D38" s="299">
        <v>3.285</v>
      </c>
      <c r="E38" s="299">
        <v>2.279</v>
      </c>
      <c r="F38" s="296"/>
      <c r="G38" s="297">
        <v>66.7126816234628</v>
      </c>
      <c r="H38" s="312">
        <v>32.851576341248</v>
      </c>
      <c r="I38" s="299">
        <v>3.869</v>
      </c>
      <c r="J38" s="299">
        <v>2.491</v>
      </c>
      <c r="K38" s="296"/>
      <c r="L38" s="297">
        <v>87.5458333664916</v>
      </c>
      <c r="M38" s="312">
        <v>37.6114147232783</v>
      </c>
      <c r="N38" s="299">
        <v>3.545</v>
      </c>
      <c r="O38" s="299">
        <v>2.613</v>
      </c>
      <c r="P38" s="279"/>
      <c r="Q38" s="230"/>
      <c r="R38" s="216"/>
      <c r="S38" s="229"/>
    </row>
    <row r="39" spans="1:19" ht="14.25">
      <c r="A39" s="93" t="s">
        <v>17</v>
      </c>
      <c r="B39" s="24">
        <v>135.652330842888</v>
      </c>
      <c r="C39" s="25">
        <v>76.6553258532182</v>
      </c>
      <c r="D39" s="95">
        <v>1.395</v>
      </c>
      <c r="E39" s="95">
        <v>2.096</v>
      </c>
      <c r="F39" s="93"/>
      <c r="G39" s="24">
        <v>62.8170878367047</v>
      </c>
      <c r="H39" s="25">
        <v>75.3021911252757</v>
      </c>
      <c r="I39" s="95">
        <v>1.731</v>
      </c>
      <c r="J39" s="95">
        <v>2.555</v>
      </c>
      <c r="K39" s="93"/>
      <c r="L39" s="24">
        <v>72.8352430061833</v>
      </c>
      <c r="M39" s="25">
        <v>77.8620146735053</v>
      </c>
      <c r="N39" s="95">
        <v>1.388</v>
      </c>
      <c r="O39" s="95">
        <v>2.118</v>
      </c>
      <c r="P39" s="280"/>
      <c r="Q39" s="231"/>
      <c r="R39" s="218"/>
      <c r="S39" s="229"/>
    </row>
    <row r="40" spans="1:19" s="84" customFormat="1" ht="14.25">
      <c r="A40" s="296" t="s">
        <v>18</v>
      </c>
      <c r="B40" s="297">
        <v>123.802440006735</v>
      </c>
      <c r="C40" s="312">
        <v>32.2853678208162</v>
      </c>
      <c r="D40" s="299">
        <v>2.629</v>
      </c>
      <c r="E40" s="299">
        <v>1.663</v>
      </c>
      <c r="F40" s="296"/>
      <c r="G40" s="297">
        <v>51.8365864100885</v>
      </c>
      <c r="H40" s="312">
        <v>29.0015981078842</v>
      </c>
      <c r="I40" s="299">
        <v>3.641</v>
      </c>
      <c r="J40" s="299">
        <v>2.07</v>
      </c>
      <c r="K40" s="296"/>
      <c r="L40" s="297">
        <v>71.9658535966467</v>
      </c>
      <c r="M40" s="312">
        <v>35.152278458353</v>
      </c>
      <c r="N40" s="299">
        <v>2.7</v>
      </c>
      <c r="O40" s="299">
        <v>1.86</v>
      </c>
      <c r="P40" s="279"/>
      <c r="Q40" s="230"/>
      <c r="R40" s="216"/>
      <c r="S40" s="229"/>
    </row>
    <row r="41" spans="1:19" s="117" customFormat="1" ht="16.5">
      <c r="A41" s="93" t="s">
        <v>88</v>
      </c>
      <c r="B41" s="24">
        <v>1044.58858751401</v>
      </c>
      <c r="C41" s="25">
        <v>63.3931924406766</v>
      </c>
      <c r="D41" s="95">
        <v>1.587</v>
      </c>
      <c r="E41" s="95">
        <v>1.972</v>
      </c>
      <c r="F41" s="93"/>
      <c r="G41" s="24">
        <v>459.470849843986</v>
      </c>
      <c r="H41" s="25">
        <v>60.3752636042155</v>
      </c>
      <c r="I41" s="95">
        <v>2.009</v>
      </c>
      <c r="J41" s="95">
        <v>2.377</v>
      </c>
      <c r="K41" s="93"/>
      <c r="L41" s="24">
        <v>585.117737670023</v>
      </c>
      <c r="M41" s="25">
        <v>65.9831813585982</v>
      </c>
      <c r="N41" s="95">
        <v>1.618</v>
      </c>
      <c r="O41" s="95">
        <v>2.092</v>
      </c>
      <c r="P41" s="280"/>
      <c r="Q41" s="231"/>
      <c r="R41" s="218"/>
      <c r="S41" s="229"/>
    </row>
    <row r="42" spans="1:19" s="117" customFormat="1" ht="16.5">
      <c r="A42" s="296" t="s">
        <v>198</v>
      </c>
      <c r="B42" s="297">
        <v>74.8854812315189</v>
      </c>
      <c r="C42" s="312">
        <v>47.6291969722055</v>
      </c>
      <c r="D42" s="299">
        <v>2.902</v>
      </c>
      <c r="E42" s="299">
        <v>2.709</v>
      </c>
      <c r="F42" s="296"/>
      <c r="G42" s="297">
        <v>33.8870530921439</v>
      </c>
      <c r="H42" s="312">
        <v>47.3746023936028</v>
      </c>
      <c r="I42" s="299">
        <v>3.296</v>
      </c>
      <c r="J42" s="299">
        <v>3.061</v>
      </c>
      <c r="K42" s="296"/>
      <c r="L42" s="297">
        <v>40.9984281393751</v>
      </c>
      <c r="M42" s="312">
        <v>47.8417057264932</v>
      </c>
      <c r="N42" s="299">
        <v>3.184</v>
      </c>
      <c r="O42" s="299">
        <v>2.986</v>
      </c>
      <c r="P42" s="279"/>
      <c r="Q42" s="230"/>
      <c r="R42" s="216"/>
      <c r="S42" s="229"/>
    </row>
    <row r="43" spans="1:19" s="117" customFormat="1" ht="16.5">
      <c r="A43" s="93" t="s">
        <v>199</v>
      </c>
      <c r="B43" s="24">
        <v>133.024940456445</v>
      </c>
      <c r="C43" s="25">
        <v>62.5516967876294</v>
      </c>
      <c r="D43" s="95">
        <v>1.689</v>
      </c>
      <c r="E43" s="95">
        <v>2.07</v>
      </c>
      <c r="F43" s="93"/>
      <c r="G43" s="24">
        <v>61.3134548753701</v>
      </c>
      <c r="H43" s="25">
        <v>61.6748696112919</v>
      </c>
      <c r="I43" s="95">
        <v>2.029</v>
      </c>
      <c r="J43" s="95">
        <v>2.453</v>
      </c>
      <c r="K43" s="93"/>
      <c r="L43" s="24">
        <v>71.7114855810739</v>
      </c>
      <c r="M43" s="25">
        <v>63.3214000715876</v>
      </c>
      <c r="N43" s="95">
        <v>1.853</v>
      </c>
      <c r="O43" s="95">
        <v>2.3</v>
      </c>
      <c r="P43" s="280"/>
      <c r="Q43" s="231"/>
      <c r="R43" s="218"/>
      <c r="S43" s="229"/>
    </row>
    <row r="44" spans="1:19" s="117" customFormat="1" ht="16.5">
      <c r="A44" s="296" t="s">
        <v>200</v>
      </c>
      <c r="B44" s="297">
        <v>47.2477407923325</v>
      </c>
      <c r="C44" s="312">
        <v>35.5438589253833</v>
      </c>
      <c r="D44" s="299">
        <v>3.112</v>
      </c>
      <c r="E44" s="299">
        <v>2.168</v>
      </c>
      <c r="F44" s="296"/>
      <c r="G44" s="297">
        <v>21.019411734872</v>
      </c>
      <c r="H44" s="312">
        <v>34.6146692162442</v>
      </c>
      <c r="I44" s="299">
        <v>3.605</v>
      </c>
      <c r="J44" s="299">
        <v>2.446</v>
      </c>
      <c r="K44" s="296"/>
      <c r="L44" s="297">
        <v>26.2283290574607</v>
      </c>
      <c r="M44" s="312">
        <v>36.3253130816312</v>
      </c>
      <c r="N44" s="299">
        <v>3.315</v>
      </c>
      <c r="O44" s="299">
        <v>2.36</v>
      </c>
      <c r="P44" s="279"/>
      <c r="Q44" s="230"/>
      <c r="R44" s="216"/>
      <c r="S44" s="229"/>
    </row>
    <row r="45" spans="1:19" s="117" customFormat="1" ht="16.5">
      <c r="A45" s="98" t="s">
        <v>19</v>
      </c>
      <c r="B45" s="51">
        <v>2.52788783684942</v>
      </c>
      <c r="C45" s="64">
        <v>7.94908284912239</v>
      </c>
      <c r="D45" s="100">
        <v>8.509</v>
      </c>
      <c r="E45" s="100">
        <v>1.326</v>
      </c>
      <c r="F45" s="101"/>
      <c r="G45" s="51">
        <v>1.20730701540072</v>
      </c>
      <c r="H45" s="64">
        <v>7.95065535331396</v>
      </c>
      <c r="I45" s="100">
        <v>9.406</v>
      </c>
      <c r="J45" s="100">
        <v>1.466</v>
      </c>
      <c r="K45" s="101"/>
      <c r="L45" s="51">
        <v>1.3205808214487</v>
      </c>
      <c r="M45" s="64">
        <v>7.94764577183859</v>
      </c>
      <c r="N45" s="100">
        <v>9.89</v>
      </c>
      <c r="O45" s="100">
        <v>1.541</v>
      </c>
      <c r="P45" s="280"/>
      <c r="Q45" s="231"/>
      <c r="R45" s="218"/>
      <c r="S45" s="229"/>
    </row>
    <row r="46" spans="1:8" s="115" customFormat="1" ht="14.25">
      <c r="A46" s="77" t="s">
        <v>289</v>
      </c>
      <c r="F46" s="96"/>
      <c r="G46" s="96"/>
      <c r="H46" s="96"/>
    </row>
    <row r="47" spans="1:9" s="292" customFormat="1" ht="16.5" customHeight="1">
      <c r="A47" s="447" t="s">
        <v>304</v>
      </c>
      <c r="B47" s="448"/>
      <c r="C47" s="448"/>
      <c r="D47" s="448"/>
      <c r="E47" s="448"/>
      <c r="F47" s="448"/>
      <c r="G47" s="448"/>
      <c r="H47" s="448"/>
      <c r="I47" s="448"/>
    </row>
    <row r="48" spans="1:12" s="117" customFormat="1" ht="16.5">
      <c r="A48" s="112" t="s">
        <v>276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84"/>
    </row>
    <row r="49" spans="1:11" ht="37.5" customHeight="1">
      <c r="A49" s="448" t="s">
        <v>288</v>
      </c>
      <c r="B49" s="448"/>
      <c r="C49" s="448"/>
      <c r="D49" s="448"/>
      <c r="E49" s="448"/>
      <c r="F49" s="448"/>
      <c r="G49" s="448"/>
      <c r="H49" s="448"/>
      <c r="I49" s="448"/>
      <c r="J49" s="448"/>
      <c r="K49" s="3"/>
    </row>
    <row r="50" spans="1:12" s="117" customFormat="1" ht="16.5">
      <c r="A50" s="113" t="s">
        <v>287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84"/>
    </row>
    <row r="51" spans="1:12" s="117" customFormat="1" ht="16.5">
      <c r="A51" s="195"/>
      <c r="B51" s="131"/>
      <c r="C51" s="96"/>
      <c r="D51" s="96"/>
      <c r="E51" s="96"/>
      <c r="F51" s="96"/>
      <c r="G51" s="96"/>
      <c r="H51" s="96"/>
      <c r="I51" s="96"/>
      <c r="J51" s="96"/>
      <c r="K51" s="96"/>
      <c r="L51" s="84"/>
    </row>
    <row r="52" spans="1:12" s="117" customFormat="1" ht="16.5">
      <c r="A52" s="195"/>
      <c r="B52" s="131"/>
      <c r="C52" s="96"/>
      <c r="D52" s="96"/>
      <c r="E52" s="96"/>
      <c r="F52" s="96"/>
      <c r="G52" s="96"/>
      <c r="H52" s="96"/>
      <c r="I52" s="96"/>
      <c r="J52" s="96"/>
      <c r="K52" s="96"/>
      <c r="L52" s="84"/>
    </row>
    <row r="53" spans="1:12" s="117" customFormat="1" ht="16.5">
      <c r="A53" s="195"/>
      <c r="B53" s="140"/>
      <c r="C53" s="140"/>
      <c r="D53" s="140"/>
      <c r="E53" s="140"/>
      <c r="F53" s="140"/>
      <c r="G53" s="140"/>
      <c r="H53" s="140"/>
      <c r="I53" s="140"/>
      <c r="J53" s="96"/>
      <c r="K53" s="96"/>
      <c r="L53" s="84"/>
    </row>
    <row r="54" spans="1:12" s="117" customFormat="1" ht="16.5">
      <c r="A54" s="84"/>
      <c r="B54" s="438"/>
      <c r="C54" s="438"/>
      <c r="D54" s="438"/>
      <c r="E54" s="438"/>
      <c r="F54" s="438"/>
      <c r="G54" s="438"/>
      <c r="H54" s="438"/>
      <c r="I54" s="2"/>
      <c r="J54" s="96"/>
      <c r="K54" s="96"/>
      <c r="L54" s="84"/>
    </row>
    <row r="55" spans="1:12" s="117" customFormat="1" ht="16.5">
      <c r="A55" s="84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84"/>
    </row>
    <row r="56" spans="1:12" s="117" customFormat="1" ht="16.5">
      <c r="A56" s="84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84"/>
    </row>
    <row r="57" spans="1:12" s="117" customFormat="1" ht="16.5">
      <c r="A57" s="195"/>
      <c r="B57" s="131"/>
      <c r="C57" s="96"/>
      <c r="D57" s="96"/>
      <c r="E57" s="96"/>
      <c r="F57" s="96"/>
      <c r="G57" s="96"/>
      <c r="H57" s="96"/>
      <c r="I57" s="96"/>
      <c r="J57" s="96"/>
      <c r="K57" s="96"/>
      <c r="L57" s="84"/>
    </row>
    <row r="58" spans="1:12" s="117" customFormat="1" ht="16.5">
      <c r="A58" s="84"/>
      <c r="B58" s="131"/>
      <c r="C58" s="96"/>
      <c r="D58" s="96"/>
      <c r="E58" s="96"/>
      <c r="F58" s="96"/>
      <c r="G58" s="96"/>
      <c r="H58" s="96"/>
      <c r="I58" s="96"/>
      <c r="J58" s="96"/>
      <c r="K58" s="96"/>
      <c r="L58" s="84"/>
    </row>
    <row r="59" spans="1:12" s="117" customFormat="1" ht="16.5">
      <c r="A59" s="195"/>
      <c r="B59" s="140"/>
      <c r="C59" s="140"/>
      <c r="D59" s="140"/>
      <c r="E59" s="140"/>
      <c r="F59" s="140"/>
      <c r="G59" s="140"/>
      <c r="H59" s="140"/>
      <c r="I59" s="140"/>
      <c r="J59" s="96"/>
      <c r="K59" s="96"/>
      <c r="L59" s="84"/>
    </row>
    <row r="60" spans="1:12" s="117" customFormat="1" ht="16.5">
      <c r="A60" s="84"/>
      <c r="B60" s="438"/>
      <c r="C60" s="438"/>
      <c r="D60" s="438"/>
      <c r="E60" s="438"/>
      <c r="F60" s="438"/>
      <c r="G60" s="438"/>
      <c r="H60" s="438"/>
      <c r="I60" s="2"/>
      <c r="J60" s="96"/>
      <c r="K60" s="96"/>
      <c r="L60" s="84"/>
    </row>
    <row r="61" spans="1:12" s="117" customFormat="1" ht="16.5">
      <c r="A61" s="84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84"/>
    </row>
    <row r="62" spans="1:12" s="117" customFormat="1" ht="16.5">
      <c r="A62" s="84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84"/>
    </row>
    <row r="63" spans="1:12" s="117" customFormat="1" ht="16.5">
      <c r="A63" s="84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84"/>
    </row>
    <row r="64" spans="1:12" s="117" customFormat="1" ht="16.5">
      <c r="A64" s="84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84"/>
    </row>
    <row r="65" spans="2:11" s="84" customFormat="1" ht="14.25">
      <c r="B65" s="96"/>
      <c r="C65" s="96"/>
      <c r="D65" s="96"/>
      <c r="E65" s="96"/>
      <c r="F65" s="96"/>
      <c r="G65" s="96"/>
      <c r="H65" s="96"/>
      <c r="I65" s="96"/>
      <c r="J65" s="96"/>
      <c r="K65" s="96"/>
    </row>
    <row r="66" spans="1:11" s="84" customFormat="1" ht="14.25">
      <c r="A66" s="132"/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spans="2:11" s="84" customFormat="1" ht="14.25">
      <c r="B67" s="96"/>
      <c r="C67" s="96"/>
      <c r="D67" s="96"/>
      <c r="E67" s="96"/>
      <c r="F67" s="96"/>
      <c r="G67" s="96"/>
      <c r="H67" s="96"/>
      <c r="I67" s="96"/>
      <c r="J67" s="96"/>
      <c r="K67" s="96"/>
    </row>
  </sheetData>
  <sheetProtection/>
  <mergeCells count="18">
    <mergeCell ref="B15:B16"/>
    <mergeCell ref="C15:C16"/>
    <mergeCell ref="B13:O13"/>
    <mergeCell ref="B14:O14"/>
    <mergeCell ref="D15:D16"/>
    <mergeCell ref="E15:E16"/>
    <mergeCell ref="G15:J15"/>
    <mergeCell ref="L15:O15"/>
    <mergeCell ref="A47:I47"/>
    <mergeCell ref="A49:J49"/>
    <mergeCell ref="B54:H54"/>
    <mergeCell ref="B60:H60"/>
    <mergeCell ref="A6:S7"/>
    <mergeCell ref="A8:S8"/>
    <mergeCell ref="A9:S9"/>
    <mergeCell ref="A10:S10"/>
    <mergeCell ref="A11:S11"/>
    <mergeCell ref="A13:A16"/>
  </mergeCells>
  <printOptions/>
  <pageMargins left="0.75" right="0.75" top="1" bottom="1" header="0" footer="0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C79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5.28125" style="84" customWidth="1"/>
    <col min="2" max="2" width="12.00390625" style="84" customWidth="1"/>
    <col min="3" max="5" width="7.7109375" style="84" customWidth="1"/>
    <col min="6" max="6" width="2.140625" style="96" customWidth="1"/>
    <col min="7" max="7" width="11.7109375" style="96" customWidth="1"/>
    <col min="8" max="10" width="7.7109375" style="96" customWidth="1"/>
    <col min="11" max="11" width="2.00390625" style="96" customWidth="1"/>
    <col min="12" max="12" width="13.00390625" style="96" customWidth="1"/>
    <col min="13" max="15" width="7.7109375" style="96" customWidth="1"/>
    <col min="16" max="16" width="2.00390625" style="96" customWidth="1"/>
    <col min="17" max="17" width="11.28125" style="96" bestFit="1" customWidth="1"/>
    <col min="18" max="20" width="7.7109375" style="96" customWidth="1"/>
    <col min="21" max="21" width="2.00390625" style="96" customWidth="1"/>
    <col min="22" max="22" width="11.28125" style="96" bestFit="1" customWidth="1"/>
    <col min="23" max="25" width="7.7109375" style="96" customWidth="1"/>
    <col min="26" max="26" width="2.00390625" style="96" customWidth="1"/>
    <col min="27" max="27" width="11.28125" style="96" bestFit="1" customWidth="1"/>
    <col min="28" max="30" width="7.7109375" style="96" customWidth="1"/>
    <col min="31" max="31" width="2.00390625" style="96" customWidth="1"/>
    <col min="32" max="32" width="11.28125" style="96" bestFit="1" customWidth="1"/>
    <col min="33" max="34" width="7.7109375" style="84" customWidth="1"/>
    <col min="35" max="35" width="7.7109375" style="96" customWidth="1"/>
    <col min="36" max="36" width="2.00390625" style="96" customWidth="1"/>
    <col min="37" max="37" width="11.28125" style="84" bestFit="1" customWidth="1"/>
    <col min="38" max="40" width="7.7109375" style="84" customWidth="1"/>
    <col min="41" max="41" width="2.00390625" style="84" customWidth="1"/>
    <col min="42" max="42" width="11.28125" style="84" bestFit="1" customWidth="1"/>
    <col min="43" max="45" width="7.7109375" style="84" customWidth="1"/>
    <col min="46" max="46" width="1.8515625" style="84" customWidth="1"/>
    <col min="47" max="47" width="11.28125" style="84" customWidth="1"/>
    <col min="48" max="50" width="8.57421875" style="84" customWidth="1"/>
    <col min="51" max="51" width="2.00390625" style="84" customWidth="1"/>
    <col min="52" max="52" width="11.28125" style="84" bestFit="1" customWidth="1"/>
    <col min="53" max="55" width="8.57421875" style="84" customWidth="1"/>
    <col min="56" max="16384" width="11.421875" style="84" customWidth="1"/>
  </cols>
  <sheetData>
    <row r="1" spans="1:29" ht="12.7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114"/>
    </row>
    <row r="2" spans="1:29" ht="12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114"/>
    </row>
    <row r="3" spans="1:29" ht="12.7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114"/>
    </row>
    <row r="4" spans="1:29" ht="12.7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114"/>
    </row>
    <row r="5" spans="1:29" ht="12.7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114"/>
    </row>
    <row r="6" spans="1:36" ht="12.75" customHeight="1">
      <c r="A6" s="442" t="s">
        <v>277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115"/>
      <c r="W6" s="115"/>
      <c r="X6" s="115"/>
      <c r="Y6" s="115"/>
      <c r="Z6" s="84"/>
      <c r="AA6" s="84"/>
      <c r="AB6" s="84"/>
      <c r="AC6" s="84"/>
      <c r="AD6" s="84"/>
      <c r="AE6" s="84"/>
      <c r="AF6" s="84"/>
      <c r="AI6" s="84"/>
      <c r="AJ6" s="84"/>
    </row>
    <row r="7" spans="1:36" ht="12.75" customHeight="1">
      <c r="A7" s="442"/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115"/>
      <c r="W7" s="115"/>
      <c r="X7" s="115"/>
      <c r="Y7" s="115"/>
      <c r="Z7" s="84"/>
      <c r="AA7" s="84"/>
      <c r="AB7" s="84"/>
      <c r="AC7" s="84"/>
      <c r="AD7" s="84"/>
      <c r="AE7" s="84"/>
      <c r="AF7" s="84"/>
      <c r="AI7" s="84"/>
      <c r="AJ7" s="84"/>
    </row>
    <row r="8" spans="1:36" ht="12.75" customHeight="1">
      <c r="A8" s="443" t="s">
        <v>96</v>
      </c>
      <c r="B8" s="444" t="s">
        <v>96</v>
      </c>
      <c r="C8" s="444" t="s">
        <v>96</v>
      </c>
      <c r="D8" s="444" t="s">
        <v>96</v>
      </c>
      <c r="E8" s="444" t="s">
        <v>96</v>
      </c>
      <c r="F8" s="444" t="s">
        <v>96</v>
      </c>
      <c r="G8" s="444" t="s">
        <v>96</v>
      </c>
      <c r="H8" s="444" t="s">
        <v>96</v>
      </c>
      <c r="I8" s="444" t="s">
        <v>96</v>
      </c>
      <c r="J8" s="444" t="s">
        <v>96</v>
      </c>
      <c r="K8" s="444" t="s">
        <v>96</v>
      </c>
      <c r="L8" s="444" t="s">
        <v>96</v>
      </c>
      <c r="M8" s="444" t="s">
        <v>96</v>
      </c>
      <c r="N8" s="444" t="s">
        <v>96</v>
      </c>
      <c r="O8" s="444" t="s">
        <v>96</v>
      </c>
      <c r="P8" s="444" t="s">
        <v>96</v>
      </c>
      <c r="Q8" s="444" t="s">
        <v>96</v>
      </c>
      <c r="R8" s="444" t="s">
        <v>96</v>
      </c>
      <c r="S8" s="444" t="s">
        <v>96</v>
      </c>
      <c r="T8" s="444" t="s">
        <v>96</v>
      </c>
      <c r="U8" s="444" t="s">
        <v>96</v>
      </c>
      <c r="V8" s="115"/>
      <c r="W8" s="115"/>
      <c r="X8" s="115"/>
      <c r="Y8" s="115"/>
      <c r="Z8" s="84"/>
      <c r="AA8" s="84"/>
      <c r="AB8" s="84"/>
      <c r="AC8" s="84"/>
      <c r="AD8" s="84"/>
      <c r="AE8" s="84"/>
      <c r="AF8" s="84"/>
      <c r="AI8" s="84"/>
      <c r="AJ8" s="84"/>
    </row>
    <row r="9" spans="1:36" ht="12.75" customHeight="1">
      <c r="A9" s="443" t="s">
        <v>89</v>
      </c>
      <c r="B9" s="444" t="s">
        <v>89</v>
      </c>
      <c r="C9" s="444" t="s">
        <v>89</v>
      </c>
      <c r="D9" s="444" t="s">
        <v>89</v>
      </c>
      <c r="E9" s="444" t="s">
        <v>89</v>
      </c>
      <c r="F9" s="444" t="s">
        <v>89</v>
      </c>
      <c r="G9" s="444" t="s">
        <v>89</v>
      </c>
      <c r="H9" s="444" t="s">
        <v>89</v>
      </c>
      <c r="I9" s="444" t="s">
        <v>89</v>
      </c>
      <c r="J9" s="444" t="s">
        <v>89</v>
      </c>
      <c r="K9" s="444" t="s">
        <v>89</v>
      </c>
      <c r="L9" s="444" t="s">
        <v>89</v>
      </c>
      <c r="M9" s="444" t="s">
        <v>89</v>
      </c>
      <c r="N9" s="444" t="s">
        <v>89</v>
      </c>
      <c r="O9" s="444" t="s">
        <v>89</v>
      </c>
      <c r="P9" s="444" t="s">
        <v>89</v>
      </c>
      <c r="Q9" s="444" t="s">
        <v>89</v>
      </c>
      <c r="R9" s="444" t="s">
        <v>89</v>
      </c>
      <c r="S9" s="444" t="s">
        <v>89</v>
      </c>
      <c r="T9" s="444" t="s">
        <v>89</v>
      </c>
      <c r="U9" s="444" t="s">
        <v>89</v>
      </c>
      <c r="V9" s="115"/>
      <c r="W9" s="115"/>
      <c r="X9" s="115"/>
      <c r="Y9" s="115"/>
      <c r="Z9" s="84"/>
      <c r="AA9" s="84"/>
      <c r="AB9" s="84"/>
      <c r="AC9" s="84"/>
      <c r="AD9" s="84"/>
      <c r="AE9" s="84"/>
      <c r="AF9" s="84"/>
      <c r="AI9" s="84"/>
      <c r="AJ9" s="84"/>
    </row>
    <row r="10" spans="1:36" ht="12.75" customHeight="1">
      <c r="A10" s="443" t="s">
        <v>185</v>
      </c>
      <c r="B10" s="444" t="s">
        <v>185</v>
      </c>
      <c r="C10" s="444" t="s">
        <v>185</v>
      </c>
      <c r="D10" s="444" t="s">
        <v>185</v>
      </c>
      <c r="E10" s="444" t="s">
        <v>185</v>
      </c>
      <c r="F10" s="444" t="s">
        <v>185</v>
      </c>
      <c r="G10" s="444" t="s">
        <v>185</v>
      </c>
      <c r="H10" s="444" t="s">
        <v>185</v>
      </c>
      <c r="I10" s="444" t="s">
        <v>185</v>
      </c>
      <c r="J10" s="444" t="s">
        <v>185</v>
      </c>
      <c r="K10" s="444" t="s">
        <v>185</v>
      </c>
      <c r="L10" s="444" t="s">
        <v>185</v>
      </c>
      <c r="M10" s="444" t="s">
        <v>185</v>
      </c>
      <c r="N10" s="444" t="s">
        <v>185</v>
      </c>
      <c r="O10" s="444" t="s">
        <v>185</v>
      </c>
      <c r="P10" s="444" t="s">
        <v>185</v>
      </c>
      <c r="Q10" s="444" t="s">
        <v>185</v>
      </c>
      <c r="R10" s="444" t="s">
        <v>185</v>
      </c>
      <c r="S10" s="444" t="s">
        <v>185</v>
      </c>
      <c r="T10" s="444" t="s">
        <v>185</v>
      </c>
      <c r="U10" s="444" t="s">
        <v>185</v>
      </c>
      <c r="V10" s="115"/>
      <c r="W10" s="115"/>
      <c r="X10" s="115"/>
      <c r="Y10" s="115"/>
      <c r="Z10" s="84"/>
      <c r="AA10" s="84"/>
      <c r="AB10" s="84"/>
      <c r="AC10" s="84"/>
      <c r="AD10" s="84"/>
      <c r="AE10" s="84"/>
      <c r="AF10" s="84"/>
      <c r="AI10" s="84"/>
      <c r="AJ10" s="84"/>
    </row>
    <row r="11" spans="1:36" ht="12.75" customHeight="1">
      <c r="A11" s="445">
        <v>2016</v>
      </c>
      <c r="B11" s="446">
        <v>2016</v>
      </c>
      <c r="C11" s="446">
        <v>2016</v>
      </c>
      <c r="D11" s="446">
        <v>2016</v>
      </c>
      <c r="E11" s="446">
        <v>2016</v>
      </c>
      <c r="F11" s="446">
        <v>2016</v>
      </c>
      <c r="G11" s="446">
        <v>2016</v>
      </c>
      <c r="H11" s="446">
        <v>2016</v>
      </c>
      <c r="I11" s="446">
        <v>2016</v>
      </c>
      <c r="J11" s="446">
        <v>2016</v>
      </c>
      <c r="K11" s="446">
        <v>2016</v>
      </c>
      <c r="L11" s="446">
        <v>2016</v>
      </c>
      <c r="M11" s="446">
        <v>2016</v>
      </c>
      <c r="N11" s="446">
        <v>2016</v>
      </c>
      <c r="O11" s="446">
        <v>2016</v>
      </c>
      <c r="P11" s="446">
        <v>2016</v>
      </c>
      <c r="Q11" s="446">
        <v>2016</v>
      </c>
      <c r="R11" s="446">
        <v>2016</v>
      </c>
      <c r="S11" s="446">
        <v>2016</v>
      </c>
      <c r="T11" s="446">
        <v>2016</v>
      </c>
      <c r="U11" s="446">
        <v>2016</v>
      </c>
      <c r="V11" s="115"/>
      <c r="W11" s="115"/>
      <c r="X11" s="115"/>
      <c r="Y11" s="115"/>
      <c r="Z11" s="84"/>
      <c r="AA11" s="84"/>
      <c r="AB11" s="84"/>
      <c r="AC11" s="84"/>
      <c r="AD11" s="84"/>
      <c r="AE11" s="84"/>
      <c r="AF11" s="84"/>
      <c r="AI11" s="84"/>
      <c r="AJ11" s="84"/>
    </row>
    <row r="12" spans="1:29" ht="12.7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114"/>
    </row>
    <row r="13" spans="1:55" ht="14.25">
      <c r="A13" s="233"/>
      <c r="B13" s="478" t="s">
        <v>56</v>
      </c>
      <c r="C13" s="478"/>
      <c r="D13" s="478"/>
      <c r="E13" s="478"/>
      <c r="F13" s="478"/>
      <c r="G13" s="478"/>
      <c r="H13" s="478"/>
      <c r="I13" s="478"/>
      <c r="J13" s="478"/>
      <c r="K13" s="478"/>
      <c r="L13" s="478"/>
      <c r="M13" s="478"/>
      <c r="N13" s="478"/>
      <c r="O13" s="478"/>
      <c r="P13" s="478"/>
      <c r="Q13" s="478"/>
      <c r="R13" s="478"/>
      <c r="S13" s="478"/>
      <c r="T13" s="478"/>
      <c r="U13" s="478"/>
      <c r="V13" s="478"/>
      <c r="W13" s="478"/>
      <c r="X13" s="478"/>
      <c r="Y13" s="478"/>
      <c r="Z13" s="478"/>
      <c r="AA13" s="478"/>
      <c r="AB13" s="478"/>
      <c r="AC13" s="478"/>
      <c r="AD13" s="478"/>
      <c r="AE13" s="478"/>
      <c r="AF13" s="478"/>
      <c r="AG13" s="478"/>
      <c r="AH13" s="478"/>
      <c r="AI13" s="478"/>
      <c r="AJ13" s="478"/>
      <c r="AK13" s="478"/>
      <c r="AL13" s="478"/>
      <c r="AM13" s="478"/>
      <c r="AN13" s="478"/>
      <c r="AO13" s="478"/>
      <c r="AP13" s="478"/>
      <c r="AQ13" s="478"/>
      <c r="AR13" s="478"/>
      <c r="AS13" s="478"/>
      <c r="AT13" s="478"/>
      <c r="AU13" s="478"/>
      <c r="AV13" s="478"/>
      <c r="AW13" s="478"/>
      <c r="AX13" s="478"/>
      <c r="AY13" s="478"/>
      <c r="AZ13" s="478"/>
      <c r="BA13" s="478"/>
      <c r="BB13" s="478"/>
      <c r="BC13" s="478"/>
    </row>
    <row r="14" spans="1:55" ht="27" customHeight="1">
      <c r="A14" s="451" t="s">
        <v>0</v>
      </c>
      <c r="B14" s="477" t="s">
        <v>205</v>
      </c>
      <c r="C14" s="477"/>
      <c r="D14" s="477"/>
      <c r="E14" s="477"/>
      <c r="F14" s="227"/>
      <c r="G14" s="477" t="s">
        <v>74</v>
      </c>
      <c r="H14" s="477"/>
      <c r="I14" s="477"/>
      <c r="J14" s="477"/>
      <c r="K14" s="227"/>
      <c r="L14" s="477" t="s">
        <v>206</v>
      </c>
      <c r="M14" s="477"/>
      <c r="N14" s="477"/>
      <c r="O14" s="477"/>
      <c r="P14" s="227"/>
      <c r="Q14" s="477" t="s">
        <v>207</v>
      </c>
      <c r="R14" s="477"/>
      <c r="S14" s="477"/>
      <c r="T14" s="477"/>
      <c r="U14" s="227"/>
      <c r="V14" s="477" t="s">
        <v>208</v>
      </c>
      <c r="W14" s="477"/>
      <c r="X14" s="477"/>
      <c r="Y14" s="477"/>
      <c r="Z14" s="227"/>
      <c r="AA14" s="477" t="s">
        <v>209</v>
      </c>
      <c r="AB14" s="477"/>
      <c r="AC14" s="477"/>
      <c r="AD14" s="477"/>
      <c r="AE14" s="227"/>
      <c r="AF14" s="477" t="s">
        <v>210</v>
      </c>
      <c r="AG14" s="477"/>
      <c r="AH14" s="477"/>
      <c r="AI14" s="477"/>
      <c r="AJ14" s="227"/>
      <c r="AK14" s="477" t="s">
        <v>211</v>
      </c>
      <c r="AL14" s="477"/>
      <c r="AM14" s="477"/>
      <c r="AN14" s="477"/>
      <c r="AO14" s="227"/>
      <c r="AP14" s="477" t="s">
        <v>222</v>
      </c>
      <c r="AQ14" s="477"/>
      <c r="AR14" s="477"/>
      <c r="AS14" s="477"/>
      <c r="AU14" s="477" t="s">
        <v>223</v>
      </c>
      <c r="AV14" s="477"/>
      <c r="AW14" s="477"/>
      <c r="AX14" s="477"/>
      <c r="AZ14" s="451" t="s">
        <v>212</v>
      </c>
      <c r="BA14" s="451"/>
      <c r="BB14" s="451"/>
      <c r="BC14" s="451"/>
    </row>
    <row r="15" spans="1:55" ht="14.25">
      <c r="A15" s="451"/>
      <c r="B15" s="454"/>
      <c r="C15" s="454"/>
      <c r="D15" s="454"/>
      <c r="E15" s="454"/>
      <c r="F15" s="227"/>
      <c r="G15" s="454"/>
      <c r="H15" s="454"/>
      <c r="I15" s="454"/>
      <c r="J15" s="454"/>
      <c r="K15" s="227"/>
      <c r="L15" s="454"/>
      <c r="M15" s="454"/>
      <c r="N15" s="454"/>
      <c r="O15" s="454"/>
      <c r="P15" s="227"/>
      <c r="Q15" s="454"/>
      <c r="R15" s="454"/>
      <c r="S15" s="454"/>
      <c r="T15" s="454"/>
      <c r="U15" s="227"/>
      <c r="V15" s="454"/>
      <c r="W15" s="454"/>
      <c r="X15" s="454"/>
      <c r="Y15" s="454"/>
      <c r="Z15" s="227"/>
      <c r="AA15" s="454"/>
      <c r="AB15" s="454"/>
      <c r="AC15" s="454"/>
      <c r="AD15" s="454"/>
      <c r="AE15" s="227"/>
      <c r="AF15" s="454"/>
      <c r="AG15" s="454"/>
      <c r="AH15" s="454"/>
      <c r="AI15" s="454"/>
      <c r="AJ15" s="227"/>
      <c r="AK15" s="454"/>
      <c r="AL15" s="454"/>
      <c r="AM15" s="454"/>
      <c r="AN15" s="454"/>
      <c r="AO15" s="227"/>
      <c r="AP15" s="454"/>
      <c r="AQ15" s="454"/>
      <c r="AR15" s="454"/>
      <c r="AS15" s="454"/>
      <c r="AU15" s="454"/>
      <c r="AV15" s="454"/>
      <c r="AW15" s="454"/>
      <c r="AX15" s="454"/>
      <c r="AZ15" s="452"/>
      <c r="BA15" s="452"/>
      <c r="BB15" s="452"/>
      <c r="BC15" s="452"/>
    </row>
    <row r="16" spans="1:55" ht="12.75" customHeight="1">
      <c r="A16" s="451"/>
      <c r="B16" s="46" t="s">
        <v>33</v>
      </c>
      <c r="C16" s="46" t="s">
        <v>2</v>
      </c>
      <c r="D16" s="76" t="s">
        <v>3</v>
      </c>
      <c r="E16" s="76" t="s">
        <v>275</v>
      </c>
      <c r="F16" s="46"/>
      <c r="G16" s="46" t="s">
        <v>33</v>
      </c>
      <c r="H16" s="46" t="s">
        <v>2</v>
      </c>
      <c r="I16" s="76" t="s">
        <v>3</v>
      </c>
      <c r="J16" s="76" t="s">
        <v>275</v>
      </c>
      <c r="K16" s="46"/>
      <c r="L16" s="46" t="s">
        <v>33</v>
      </c>
      <c r="M16" s="46" t="s">
        <v>2</v>
      </c>
      <c r="N16" s="76" t="s">
        <v>3</v>
      </c>
      <c r="O16" s="76" t="s">
        <v>275</v>
      </c>
      <c r="P16" s="46"/>
      <c r="Q16" s="46" t="s">
        <v>33</v>
      </c>
      <c r="R16" s="46" t="s">
        <v>2</v>
      </c>
      <c r="S16" s="76" t="s">
        <v>3</v>
      </c>
      <c r="T16" s="76" t="s">
        <v>275</v>
      </c>
      <c r="U16" s="46"/>
      <c r="V16" s="46" t="s">
        <v>33</v>
      </c>
      <c r="W16" s="46" t="s">
        <v>2</v>
      </c>
      <c r="X16" s="76" t="s">
        <v>3</v>
      </c>
      <c r="Y16" s="76" t="s">
        <v>275</v>
      </c>
      <c r="Z16" s="46"/>
      <c r="AA16" s="46" t="s">
        <v>33</v>
      </c>
      <c r="AB16" s="46" t="s">
        <v>2</v>
      </c>
      <c r="AC16" s="76" t="s">
        <v>3</v>
      </c>
      <c r="AD16" s="76" t="s">
        <v>275</v>
      </c>
      <c r="AE16" s="46"/>
      <c r="AF16" s="46" t="s">
        <v>33</v>
      </c>
      <c r="AG16" s="46" t="s">
        <v>2</v>
      </c>
      <c r="AH16" s="76" t="s">
        <v>3</v>
      </c>
      <c r="AI16" s="76" t="s">
        <v>275</v>
      </c>
      <c r="AJ16" s="46"/>
      <c r="AK16" s="46" t="s">
        <v>33</v>
      </c>
      <c r="AL16" s="46" t="s">
        <v>2</v>
      </c>
      <c r="AM16" s="76" t="s">
        <v>3</v>
      </c>
      <c r="AN16" s="76" t="s">
        <v>275</v>
      </c>
      <c r="AO16" s="46"/>
      <c r="AP16" s="46" t="s">
        <v>33</v>
      </c>
      <c r="AQ16" s="46" t="s">
        <v>2</v>
      </c>
      <c r="AR16" s="76" t="s">
        <v>3</v>
      </c>
      <c r="AS16" s="76" t="s">
        <v>275</v>
      </c>
      <c r="AU16" s="46" t="s">
        <v>33</v>
      </c>
      <c r="AV16" s="46" t="s">
        <v>2</v>
      </c>
      <c r="AW16" s="76" t="s">
        <v>3</v>
      </c>
      <c r="AX16" s="76" t="s">
        <v>275</v>
      </c>
      <c r="AZ16" s="46" t="s">
        <v>33</v>
      </c>
      <c r="BA16" s="46" t="s">
        <v>2</v>
      </c>
      <c r="BB16" s="76" t="s">
        <v>3</v>
      </c>
      <c r="BC16" s="76" t="s">
        <v>275</v>
      </c>
    </row>
    <row r="17" spans="1:55" ht="14.25">
      <c r="A17" s="90" t="s">
        <v>193</v>
      </c>
      <c r="B17" s="28">
        <v>7419.12810698246</v>
      </c>
      <c r="C17" s="29">
        <v>71.4764077808071</v>
      </c>
      <c r="D17" s="92">
        <v>0.887</v>
      </c>
      <c r="E17" s="92">
        <v>1.243</v>
      </c>
      <c r="F17" s="123"/>
      <c r="G17" s="28">
        <v>9477.60146254289</v>
      </c>
      <c r="H17" s="29">
        <v>91.3078864729584</v>
      </c>
      <c r="I17" s="92">
        <v>0.423</v>
      </c>
      <c r="J17" s="92">
        <v>0.757</v>
      </c>
      <c r="K17" s="123"/>
      <c r="L17" s="28">
        <v>8825.46780188826</v>
      </c>
      <c r="M17" s="29">
        <v>85.025184410883</v>
      </c>
      <c r="N17" s="92">
        <v>0.468</v>
      </c>
      <c r="O17" s="92">
        <v>0.78</v>
      </c>
      <c r="P17" s="123"/>
      <c r="Q17" s="28">
        <v>9675.36268250675</v>
      </c>
      <c r="R17" s="29">
        <v>93.2131321295286</v>
      </c>
      <c r="S17" s="92">
        <v>0.447</v>
      </c>
      <c r="T17" s="92">
        <v>0.816</v>
      </c>
      <c r="U17" s="123"/>
      <c r="V17" s="28">
        <v>8347.92847787518</v>
      </c>
      <c r="W17" s="29">
        <v>80.4245366039788</v>
      </c>
      <c r="X17" s="92">
        <v>0.735</v>
      </c>
      <c r="Y17" s="92">
        <v>1.159</v>
      </c>
      <c r="Z17" s="123"/>
      <c r="AA17" s="28">
        <v>7078.07738942249</v>
      </c>
      <c r="AB17" s="29">
        <v>68.1907009146174</v>
      </c>
      <c r="AC17" s="92">
        <v>1.103</v>
      </c>
      <c r="AD17" s="92">
        <v>1.474</v>
      </c>
      <c r="AE17" s="123"/>
      <c r="AF17" s="28">
        <v>8112.49726630834</v>
      </c>
      <c r="AG17" s="29">
        <v>78.1563755694708</v>
      </c>
      <c r="AH17" s="92">
        <v>0.813</v>
      </c>
      <c r="AI17" s="92">
        <v>1.246</v>
      </c>
      <c r="AJ17" s="123"/>
      <c r="AK17" s="28">
        <v>5601.67527487029</v>
      </c>
      <c r="AL17" s="29">
        <v>53.9669379513034</v>
      </c>
      <c r="AM17" s="92">
        <v>1.632</v>
      </c>
      <c r="AN17" s="92">
        <v>1.727</v>
      </c>
      <c r="AO17" s="123"/>
      <c r="AP17" s="28">
        <v>2232.57716051733</v>
      </c>
      <c r="AQ17" s="29">
        <v>21.5088071301894</v>
      </c>
      <c r="AR17" s="92">
        <v>3.083</v>
      </c>
      <c r="AS17" s="92">
        <v>1.3</v>
      </c>
      <c r="AT17" s="123"/>
      <c r="AU17" s="28">
        <v>5854.59703719918</v>
      </c>
      <c r="AV17" s="29">
        <v>56.4036041956626</v>
      </c>
      <c r="AW17" s="92">
        <v>1.333</v>
      </c>
      <c r="AX17" s="92">
        <v>1.474</v>
      </c>
      <c r="AY17" s="123"/>
      <c r="AZ17" s="28">
        <v>7396.35670912416</v>
      </c>
      <c r="BA17" s="29">
        <v>71.2570265144926</v>
      </c>
      <c r="BB17" s="92">
        <v>0.919</v>
      </c>
      <c r="BC17" s="92">
        <v>1.283</v>
      </c>
    </row>
    <row r="18" spans="1:55" ht="14.25">
      <c r="A18" s="296" t="s">
        <v>86</v>
      </c>
      <c r="B18" s="297">
        <v>469.430175771547</v>
      </c>
      <c r="C18" s="312">
        <v>59.4833178058443</v>
      </c>
      <c r="D18" s="299">
        <v>2.61</v>
      </c>
      <c r="E18" s="299">
        <v>3.043</v>
      </c>
      <c r="F18" s="296"/>
      <c r="G18" s="297">
        <v>698.484403459754</v>
      </c>
      <c r="H18" s="312">
        <v>88.5076671629265</v>
      </c>
      <c r="I18" s="299">
        <v>0.911</v>
      </c>
      <c r="J18" s="299">
        <v>1.579</v>
      </c>
      <c r="K18" s="296"/>
      <c r="L18" s="297">
        <v>594.619479951546</v>
      </c>
      <c r="M18" s="312">
        <v>75.346539964906</v>
      </c>
      <c r="N18" s="299">
        <v>1.529</v>
      </c>
      <c r="O18" s="299">
        <v>2.258</v>
      </c>
      <c r="P18" s="296"/>
      <c r="Q18" s="297">
        <v>749.944160937422</v>
      </c>
      <c r="R18" s="312">
        <v>95.0283325701402</v>
      </c>
      <c r="S18" s="299">
        <v>0.602</v>
      </c>
      <c r="T18" s="299">
        <v>1.121</v>
      </c>
      <c r="U18" s="296"/>
      <c r="V18" s="297">
        <v>670.189609765785</v>
      </c>
      <c r="W18" s="312">
        <v>84.9223241397966</v>
      </c>
      <c r="X18" s="299">
        <v>1.277</v>
      </c>
      <c r="Y18" s="299">
        <v>2.126</v>
      </c>
      <c r="Z18" s="296"/>
      <c r="AA18" s="297">
        <v>455.773436999212</v>
      </c>
      <c r="AB18" s="312">
        <v>57.7528194814641</v>
      </c>
      <c r="AC18" s="299">
        <v>2.759</v>
      </c>
      <c r="AD18" s="299">
        <v>3.123</v>
      </c>
      <c r="AE18" s="296"/>
      <c r="AF18" s="297">
        <v>648.89529345304</v>
      </c>
      <c r="AG18" s="312">
        <v>82.224038750266</v>
      </c>
      <c r="AH18" s="299">
        <v>1.282</v>
      </c>
      <c r="AI18" s="299">
        <v>2.065</v>
      </c>
      <c r="AJ18" s="296"/>
      <c r="AK18" s="297">
        <v>381.915637406311</v>
      </c>
      <c r="AL18" s="312">
        <v>48.3940113085464</v>
      </c>
      <c r="AM18" s="299">
        <v>3.337</v>
      </c>
      <c r="AN18" s="299">
        <v>3.165</v>
      </c>
      <c r="AO18" s="296"/>
      <c r="AP18" s="297">
        <v>235.008329868535</v>
      </c>
      <c r="AQ18" s="312">
        <v>29.7788167316151</v>
      </c>
      <c r="AR18" s="299">
        <v>4.862</v>
      </c>
      <c r="AS18" s="299">
        <v>2.838</v>
      </c>
      <c r="AT18" s="296"/>
      <c r="AU18" s="297">
        <v>604.749316125285</v>
      </c>
      <c r="AV18" s="312">
        <v>76.6301307853157</v>
      </c>
      <c r="AW18" s="299">
        <v>1.739</v>
      </c>
      <c r="AX18" s="299">
        <v>2.611</v>
      </c>
      <c r="AY18" s="296"/>
      <c r="AZ18" s="297">
        <v>551.171122635142</v>
      </c>
      <c r="BA18" s="312">
        <v>69.8410301366428</v>
      </c>
      <c r="BB18" s="299">
        <v>2.051</v>
      </c>
      <c r="BC18" s="299">
        <v>2.808</v>
      </c>
    </row>
    <row r="19" spans="1:55" ht="14.25">
      <c r="A19" s="93" t="s">
        <v>87</v>
      </c>
      <c r="B19" s="24">
        <v>366.77368536222</v>
      </c>
      <c r="C19" s="25">
        <v>71.4400347569251</v>
      </c>
      <c r="D19" s="95">
        <v>2.304</v>
      </c>
      <c r="E19" s="95">
        <v>3.226</v>
      </c>
      <c r="F19" s="93"/>
      <c r="G19" s="24">
        <v>480.814976784177</v>
      </c>
      <c r="H19" s="25">
        <v>93.6529528261788</v>
      </c>
      <c r="I19" s="95">
        <v>0.572</v>
      </c>
      <c r="J19" s="95">
        <v>1.049</v>
      </c>
      <c r="K19" s="93"/>
      <c r="L19" s="24">
        <v>401.613238967088</v>
      </c>
      <c r="M19" s="25">
        <v>78.2260693602241</v>
      </c>
      <c r="N19" s="95">
        <v>1.931</v>
      </c>
      <c r="O19" s="95">
        <v>2.961</v>
      </c>
      <c r="P19" s="93"/>
      <c r="Q19" s="24">
        <v>467.991570432955</v>
      </c>
      <c r="R19" s="25">
        <v>91.1552147604592</v>
      </c>
      <c r="S19" s="95">
        <v>1.249</v>
      </c>
      <c r="T19" s="95">
        <v>2.232</v>
      </c>
      <c r="U19" s="93"/>
      <c r="V19" s="24">
        <v>402.191642365627</v>
      </c>
      <c r="W19" s="25">
        <v>78.338730547611</v>
      </c>
      <c r="X19" s="95">
        <v>2.174</v>
      </c>
      <c r="Y19" s="95">
        <v>3.338</v>
      </c>
      <c r="Z19" s="93"/>
      <c r="AA19" s="24">
        <v>318.480386067423</v>
      </c>
      <c r="AB19" s="25">
        <v>62.0334848384389</v>
      </c>
      <c r="AC19" s="95">
        <v>3.061</v>
      </c>
      <c r="AD19" s="95">
        <v>3.722</v>
      </c>
      <c r="AE19" s="93"/>
      <c r="AF19" s="24">
        <v>382.562719959601</v>
      </c>
      <c r="AG19" s="25">
        <v>74.5154167306924</v>
      </c>
      <c r="AH19" s="95">
        <v>2.496</v>
      </c>
      <c r="AI19" s="95">
        <v>3.645</v>
      </c>
      <c r="AJ19" s="93"/>
      <c r="AK19" s="24">
        <v>221.482262129442</v>
      </c>
      <c r="AL19" s="25">
        <v>43.1402282553164</v>
      </c>
      <c r="AM19" s="95">
        <v>5.073</v>
      </c>
      <c r="AN19" s="95">
        <v>4.29</v>
      </c>
      <c r="AO19" s="93"/>
      <c r="AP19" s="24">
        <v>53.3293292936523</v>
      </c>
      <c r="AQ19" s="25">
        <v>10.3874658688763</v>
      </c>
      <c r="AR19" s="95">
        <v>8.043</v>
      </c>
      <c r="AS19" s="95">
        <v>1.637</v>
      </c>
      <c r="AT19" s="93"/>
      <c r="AU19" s="24">
        <v>242.761890355682</v>
      </c>
      <c r="AV19" s="25">
        <v>47.2850659052574</v>
      </c>
      <c r="AW19" s="95">
        <v>4.66</v>
      </c>
      <c r="AX19" s="95">
        <v>4.319</v>
      </c>
      <c r="AY19" s="93"/>
      <c r="AZ19" s="24">
        <v>278.278913581309</v>
      </c>
      <c r="BA19" s="25">
        <v>54.2030577758996</v>
      </c>
      <c r="BB19" s="95">
        <v>3.872</v>
      </c>
      <c r="BC19" s="95">
        <v>4.113</v>
      </c>
    </row>
    <row r="20" spans="1:55" ht="14.25">
      <c r="A20" s="296" t="s">
        <v>194</v>
      </c>
      <c r="B20" s="297">
        <v>134.040747559189</v>
      </c>
      <c r="C20" s="312">
        <v>53.0333587795729</v>
      </c>
      <c r="D20" s="299">
        <v>3.124</v>
      </c>
      <c r="E20" s="299">
        <v>3.247</v>
      </c>
      <c r="F20" s="296"/>
      <c r="G20" s="297">
        <v>237.505183300909</v>
      </c>
      <c r="H20" s="312">
        <v>93.9691685354362</v>
      </c>
      <c r="I20" s="299">
        <v>0.599</v>
      </c>
      <c r="J20" s="299">
        <v>1.103</v>
      </c>
      <c r="K20" s="296"/>
      <c r="L20" s="297">
        <v>220.740466794446</v>
      </c>
      <c r="M20" s="312">
        <v>87.3361913138457</v>
      </c>
      <c r="N20" s="299">
        <v>1.315</v>
      </c>
      <c r="O20" s="299">
        <v>2.251</v>
      </c>
      <c r="P20" s="296"/>
      <c r="Q20" s="297">
        <v>238.346869228268</v>
      </c>
      <c r="R20" s="312">
        <v>94.3021824329125</v>
      </c>
      <c r="S20" s="299">
        <v>0.524</v>
      </c>
      <c r="T20" s="299">
        <v>0.968</v>
      </c>
      <c r="U20" s="296"/>
      <c r="V20" s="297">
        <v>186.271502374701</v>
      </c>
      <c r="W20" s="312">
        <v>73.6985103092281</v>
      </c>
      <c r="X20" s="299">
        <v>1.71</v>
      </c>
      <c r="Y20" s="299">
        <v>2.47</v>
      </c>
      <c r="Z20" s="296"/>
      <c r="AA20" s="297">
        <v>148.843895747099</v>
      </c>
      <c r="AB20" s="312">
        <v>58.8902394909396</v>
      </c>
      <c r="AC20" s="299">
        <v>2.752</v>
      </c>
      <c r="AD20" s="299">
        <v>3.177</v>
      </c>
      <c r="AE20" s="296"/>
      <c r="AF20" s="297">
        <v>158.336561458797</v>
      </c>
      <c r="AG20" s="312">
        <v>62.6460223825615</v>
      </c>
      <c r="AH20" s="299">
        <v>2.408</v>
      </c>
      <c r="AI20" s="299">
        <v>2.957</v>
      </c>
      <c r="AJ20" s="296"/>
      <c r="AK20" s="297">
        <v>100.943779829134</v>
      </c>
      <c r="AL20" s="312">
        <v>39.9385096675974</v>
      </c>
      <c r="AM20" s="299">
        <v>3.78</v>
      </c>
      <c r="AN20" s="299">
        <v>2.959</v>
      </c>
      <c r="AO20" s="296"/>
      <c r="AP20" s="297">
        <v>14.9607431989141</v>
      </c>
      <c r="AQ20" s="312">
        <v>5.91923333855407</v>
      </c>
      <c r="AR20" s="299">
        <v>9.892</v>
      </c>
      <c r="AS20" s="299">
        <v>1.148</v>
      </c>
      <c r="AT20" s="296"/>
      <c r="AU20" s="297">
        <v>65.2246211555024</v>
      </c>
      <c r="AV20" s="312">
        <v>25.8061880285622</v>
      </c>
      <c r="AW20" s="299">
        <v>4.455</v>
      </c>
      <c r="AX20" s="299">
        <v>2.253</v>
      </c>
      <c r="AY20" s="296"/>
      <c r="AZ20" s="297">
        <v>142.326590898636</v>
      </c>
      <c r="BA20" s="312">
        <v>56.3116611660779</v>
      </c>
      <c r="BB20" s="299">
        <v>2.929</v>
      </c>
      <c r="BC20" s="299">
        <v>3.232</v>
      </c>
    </row>
    <row r="21" spans="1:55" ht="14.25">
      <c r="A21" s="93" t="s">
        <v>85</v>
      </c>
      <c r="B21" s="24">
        <v>3441.4985440367</v>
      </c>
      <c r="C21" s="25">
        <v>71.5325089332727</v>
      </c>
      <c r="D21" s="95">
        <v>1.819</v>
      </c>
      <c r="E21" s="95">
        <v>2.55</v>
      </c>
      <c r="F21" s="93"/>
      <c r="G21" s="24">
        <v>4380.00983172998</v>
      </c>
      <c r="H21" s="25">
        <v>91.0397283064218</v>
      </c>
      <c r="I21" s="95">
        <v>0.882</v>
      </c>
      <c r="J21" s="95">
        <v>1.574</v>
      </c>
      <c r="K21" s="93"/>
      <c r="L21" s="24">
        <v>4229.63349096219</v>
      </c>
      <c r="M21" s="25">
        <v>87.9141140422625</v>
      </c>
      <c r="N21" s="95">
        <v>0.896</v>
      </c>
      <c r="O21" s="95">
        <v>1.544</v>
      </c>
      <c r="P21" s="93"/>
      <c r="Q21" s="24">
        <v>4367.53466869024</v>
      </c>
      <c r="R21" s="25">
        <v>90.7804285565699</v>
      </c>
      <c r="S21" s="95">
        <v>0.967</v>
      </c>
      <c r="T21" s="95">
        <v>1.72</v>
      </c>
      <c r="U21" s="93"/>
      <c r="V21" s="24">
        <v>3856.81672579655</v>
      </c>
      <c r="W21" s="25">
        <v>80.1650133980401</v>
      </c>
      <c r="X21" s="95">
        <v>1.527</v>
      </c>
      <c r="Y21" s="95">
        <v>2.399</v>
      </c>
      <c r="Z21" s="93"/>
      <c r="AA21" s="24">
        <v>3443.89086296968</v>
      </c>
      <c r="AB21" s="25">
        <v>71.5822339508065</v>
      </c>
      <c r="AC21" s="95">
        <v>2.18</v>
      </c>
      <c r="AD21" s="95">
        <v>3.058</v>
      </c>
      <c r="AE21" s="93"/>
      <c r="AF21" s="24">
        <v>3788.19597434176</v>
      </c>
      <c r="AG21" s="25">
        <v>78.7387119036073</v>
      </c>
      <c r="AH21" s="95">
        <v>1.673</v>
      </c>
      <c r="AI21" s="95">
        <v>2.582</v>
      </c>
      <c r="AJ21" s="93"/>
      <c r="AK21" s="24">
        <v>2848.88146924233</v>
      </c>
      <c r="AL21" s="25">
        <v>59.2147974322197</v>
      </c>
      <c r="AM21" s="95">
        <v>3.099</v>
      </c>
      <c r="AN21" s="95">
        <v>3.597</v>
      </c>
      <c r="AO21" s="93"/>
      <c r="AP21" s="24">
        <v>1246.26593592857</v>
      </c>
      <c r="AQ21" s="25">
        <v>25.9039857359572</v>
      </c>
      <c r="AR21" s="95">
        <v>5.326</v>
      </c>
      <c r="AS21" s="95">
        <v>2.704</v>
      </c>
      <c r="AT21" s="93"/>
      <c r="AU21" s="24">
        <v>2765.50917201601</v>
      </c>
      <c r="AV21" s="25">
        <v>57.4818809367403</v>
      </c>
      <c r="AW21" s="95">
        <v>2.691</v>
      </c>
      <c r="AX21" s="95">
        <v>3.032</v>
      </c>
      <c r="AY21" s="93"/>
      <c r="AZ21" s="24">
        <v>3389.46288959846</v>
      </c>
      <c r="BA21" s="25">
        <v>70.4509333148835</v>
      </c>
      <c r="BB21" s="95">
        <v>1.891</v>
      </c>
      <c r="BC21" s="95">
        <v>2.611</v>
      </c>
    </row>
    <row r="22" spans="1:55" ht="14.25">
      <c r="A22" s="296" t="s">
        <v>4</v>
      </c>
      <c r="B22" s="297">
        <v>343.286911802184</v>
      </c>
      <c r="C22" s="312">
        <v>82.7564301536174</v>
      </c>
      <c r="D22" s="299">
        <v>1.351</v>
      </c>
      <c r="E22" s="299">
        <v>2.191</v>
      </c>
      <c r="F22" s="296"/>
      <c r="G22" s="297">
        <v>376.772818613901</v>
      </c>
      <c r="H22" s="312">
        <v>90.8289025168844</v>
      </c>
      <c r="I22" s="299">
        <v>1.04</v>
      </c>
      <c r="J22" s="299">
        <v>1.852</v>
      </c>
      <c r="K22" s="296"/>
      <c r="L22" s="297">
        <v>331.591910824399</v>
      </c>
      <c r="M22" s="312">
        <v>79.9371076036152</v>
      </c>
      <c r="N22" s="299">
        <v>1.55</v>
      </c>
      <c r="O22" s="299">
        <v>2.428</v>
      </c>
      <c r="P22" s="296"/>
      <c r="Q22" s="297">
        <v>400.266899331767</v>
      </c>
      <c r="R22" s="312">
        <v>96.4926379612229</v>
      </c>
      <c r="S22" s="299">
        <v>0.465</v>
      </c>
      <c r="T22" s="299">
        <v>0.88</v>
      </c>
      <c r="U22" s="296"/>
      <c r="V22" s="297">
        <v>320.353617792374</v>
      </c>
      <c r="W22" s="312">
        <v>77.227883976451</v>
      </c>
      <c r="X22" s="299">
        <v>1.592</v>
      </c>
      <c r="Y22" s="299">
        <v>2.41</v>
      </c>
      <c r="Z22" s="296"/>
      <c r="AA22" s="297">
        <v>247.178307619875</v>
      </c>
      <c r="AB22" s="312">
        <v>59.5874577409492</v>
      </c>
      <c r="AC22" s="299">
        <v>2.115</v>
      </c>
      <c r="AD22" s="299">
        <v>2.47</v>
      </c>
      <c r="AE22" s="296"/>
      <c r="AF22" s="297">
        <v>282.31464213197</v>
      </c>
      <c r="AG22" s="312">
        <v>68.0577999326719</v>
      </c>
      <c r="AH22" s="299">
        <v>2.165</v>
      </c>
      <c r="AI22" s="299">
        <v>2.888</v>
      </c>
      <c r="AJ22" s="296"/>
      <c r="AK22" s="297">
        <v>198.421160255509</v>
      </c>
      <c r="AL22" s="312">
        <v>47.8335361038961</v>
      </c>
      <c r="AM22" s="299">
        <v>2.855</v>
      </c>
      <c r="AN22" s="299">
        <v>2.677</v>
      </c>
      <c r="AO22" s="296"/>
      <c r="AP22" s="297">
        <v>56.0536242579133</v>
      </c>
      <c r="AQ22" s="312">
        <v>13.5128887274042</v>
      </c>
      <c r="AR22" s="299">
        <v>8.151</v>
      </c>
      <c r="AS22" s="299">
        <v>2.159</v>
      </c>
      <c r="AT22" s="296"/>
      <c r="AU22" s="297">
        <v>194.638846060877</v>
      </c>
      <c r="AV22" s="312">
        <v>46.9217308188536</v>
      </c>
      <c r="AW22" s="299">
        <v>2.699</v>
      </c>
      <c r="AX22" s="299">
        <v>2.482</v>
      </c>
      <c r="AY22" s="296"/>
      <c r="AZ22" s="297">
        <v>279.916546088928</v>
      </c>
      <c r="BA22" s="312">
        <v>67.479689142937</v>
      </c>
      <c r="BB22" s="299">
        <v>2.772</v>
      </c>
      <c r="BC22" s="299">
        <v>3.666</v>
      </c>
    </row>
    <row r="23" spans="1:55" ht="14.25">
      <c r="A23" s="93" t="s">
        <v>195</v>
      </c>
      <c r="B23" s="24">
        <v>18.9033451946011</v>
      </c>
      <c r="C23" s="25">
        <v>62.4862406283576</v>
      </c>
      <c r="D23" s="95">
        <v>2.907</v>
      </c>
      <c r="E23" s="95">
        <v>3.56</v>
      </c>
      <c r="F23" s="93"/>
      <c r="G23" s="24">
        <v>26.5886138322926</v>
      </c>
      <c r="H23" s="25">
        <v>87.8903974294256</v>
      </c>
      <c r="I23" s="95">
        <v>1.078</v>
      </c>
      <c r="J23" s="95">
        <v>1.857</v>
      </c>
      <c r="K23" s="93"/>
      <c r="L23" s="24">
        <v>21.8225204690933</v>
      </c>
      <c r="M23" s="25">
        <v>72.1357649194535</v>
      </c>
      <c r="N23" s="95">
        <v>2.031</v>
      </c>
      <c r="O23" s="95">
        <v>2.871</v>
      </c>
      <c r="P23" s="93"/>
      <c r="Q23" s="24">
        <v>28.3525987860293</v>
      </c>
      <c r="R23" s="25">
        <v>93.7213647608308</v>
      </c>
      <c r="S23" s="95">
        <v>1.118</v>
      </c>
      <c r="T23" s="95">
        <v>2.054</v>
      </c>
      <c r="U23" s="93"/>
      <c r="V23" s="24">
        <v>20.2076552168653</v>
      </c>
      <c r="W23" s="25">
        <v>66.7977224886402</v>
      </c>
      <c r="X23" s="95">
        <v>2.827</v>
      </c>
      <c r="Y23" s="95">
        <v>3.701</v>
      </c>
      <c r="Z23" s="93"/>
      <c r="AA23" s="24">
        <v>21.0861798017885</v>
      </c>
      <c r="AB23" s="25">
        <v>69.7017428113031</v>
      </c>
      <c r="AC23" s="95">
        <v>2.559</v>
      </c>
      <c r="AD23" s="95">
        <v>3.496</v>
      </c>
      <c r="AE23" s="93"/>
      <c r="AF23" s="24">
        <v>19.5836430523833</v>
      </c>
      <c r="AG23" s="25">
        <v>64.735009573892</v>
      </c>
      <c r="AH23" s="95">
        <v>2.958</v>
      </c>
      <c r="AI23" s="95">
        <v>3.753</v>
      </c>
      <c r="AJ23" s="93"/>
      <c r="AK23" s="24">
        <v>11.349372796895</v>
      </c>
      <c r="AL23" s="25">
        <v>37.5160921131707</v>
      </c>
      <c r="AM23" s="95">
        <v>4.653</v>
      </c>
      <c r="AN23" s="95">
        <v>3.422</v>
      </c>
      <c r="AO23" s="93"/>
      <c r="AP23" s="24">
        <v>0.366198724512705</v>
      </c>
      <c r="AQ23" s="25">
        <v>1.21049377145342</v>
      </c>
      <c r="AR23" s="95">
        <v>24.064</v>
      </c>
      <c r="AS23" s="95">
        <v>0.571</v>
      </c>
      <c r="AT23" s="93"/>
      <c r="AU23" s="24">
        <v>1.63136191807746</v>
      </c>
      <c r="AV23" s="25">
        <v>5.3925732358758</v>
      </c>
      <c r="AW23" s="95">
        <v>13.932</v>
      </c>
      <c r="AX23" s="95">
        <v>1.473</v>
      </c>
      <c r="AY23" s="93"/>
      <c r="AZ23" s="24">
        <v>16.2188788407822</v>
      </c>
      <c r="BA23" s="25">
        <v>53.6125619848884</v>
      </c>
      <c r="BB23" s="95">
        <v>4.2</v>
      </c>
      <c r="BC23" s="95">
        <v>4.413</v>
      </c>
    </row>
    <row r="24" spans="1:55" ht="14.25">
      <c r="A24" s="296" t="s">
        <v>5</v>
      </c>
      <c r="B24" s="297">
        <v>43.0628232463341</v>
      </c>
      <c r="C24" s="312">
        <v>68.8282697850296</v>
      </c>
      <c r="D24" s="299">
        <v>2.672</v>
      </c>
      <c r="E24" s="299">
        <v>3.605</v>
      </c>
      <c r="F24" s="296"/>
      <c r="G24" s="297">
        <v>52.8644912191708</v>
      </c>
      <c r="H24" s="312">
        <v>84.4944940759583</v>
      </c>
      <c r="I24" s="299">
        <v>1.473</v>
      </c>
      <c r="J24" s="299">
        <v>2.44</v>
      </c>
      <c r="K24" s="296"/>
      <c r="L24" s="297">
        <v>50.098241209212</v>
      </c>
      <c r="M24" s="312">
        <v>80.0731350561571</v>
      </c>
      <c r="N24" s="299">
        <v>1.753</v>
      </c>
      <c r="O24" s="299">
        <v>2.751</v>
      </c>
      <c r="P24" s="296"/>
      <c r="Q24" s="297">
        <v>59.6665123342736</v>
      </c>
      <c r="R24" s="312">
        <v>95.3663159654723</v>
      </c>
      <c r="S24" s="299">
        <v>1.023</v>
      </c>
      <c r="T24" s="299">
        <v>1.912</v>
      </c>
      <c r="U24" s="296"/>
      <c r="V24" s="297">
        <v>48.7846216046831</v>
      </c>
      <c r="W24" s="312">
        <v>77.9735475762973</v>
      </c>
      <c r="X24" s="299">
        <v>2.168</v>
      </c>
      <c r="Y24" s="299">
        <v>3.313</v>
      </c>
      <c r="Z24" s="296"/>
      <c r="AA24" s="297">
        <v>38.6370198688488</v>
      </c>
      <c r="AB24" s="312">
        <v>61.7544096449613</v>
      </c>
      <c r="AC24" s="299">
        <v>2.563</v>
      </c>
      <c r="AD24" s="299">
        <v>3.103</v>
      </c>
      <c r="AE24" s="296"/>
      <c r="AF24" s="297">
        <v>46.3661979535509</v>
      </c>
      <c r="AG24" s="312">
        <v>74.1081271749818</v>
      </c>
      <c r="AH24" s="299">
        <v>2.319</v>
      </c>
      <c r="AI24" s="299">
        <v>3.369</v>
      </c>
      <c r="AJ24" s="296"/>
      <c r="AK24" s="297">
        <v>29.5773914848852</v>
      </c>
      <c r="AL24" s="312">
        <v>47.2742037607211</v>
      </c>
      <c r="AM24" s="299">
        <v>4.087</v>
      </c>
      <c r="AN24" s="299">
        <v>3.787</v>
      </c>
      <c r="AO24" s="296"/>
      <c r="AP24" s="297">
        <v>3.32811310421739</v>
      </c>
      <c r="AQ24" s="312">
        <v>5.31939732102139</v>
      </c>
      <c r="AR24" s="299">
        <v>13.333</v>
      </c>
      <c r="AS24" s="299">
        <v>1.39</v>
      </c>
      <c r="AT24" s="296"/>
      <c r="AU24" s="297">
        <v>21.1845646657617</v>
      </c>
      <c r="AV24" s="312">
        <v>33.8597616731406</v>
      </c>
      <c r="AW24" s="299">
        <v>6.914</v>
      </c>
      <c r="AX24" s="299">
        <v>4.589</v>
      </c>
      <c r="AY24" s="296"/>
      <c r="AZ24" s="297">
        <v>46.8504408975225</v>
      </c>
      <c r="BA24" s="312">
        <v>74.8821034607102</v>
      </c>
      <c r="BB24" s="299">
        <v>2.408</v>
      </c>
      <c r="BC24" s="299">
        <v>3.535</v>
      </c>
    </row>
    <row r="25" spans="1:55" ht="14.25">
      <c r="A25" s="93" t="s">
        <v>6</v>
      </c>
      <c r="B25" s="24">
        <v>78.0346846215623</v>
      </c>
      <c r="C25" s="25">
        <v>69.9441022613359</v>
      </c>
      <c r="D25" s="95">
        <v>1.471</v>
      </c>
      <c r="E25" s="95">
        <v>2.016</v>
      </c>
      <c r="F25" s="93"/>
      <c r="G25" s="24">
        <v>95.4244044737049</v>
      </c>
      <c r="H25" s="25">
        <v>85.530867935252</v>
      </c>
      <c r="I25" s="95">
        <v>1.123</v>
      </c>
      <c r="J25" s="95">
        <v>1.883</v>
      </c>
      <c r="K25" s="93"/>
      <c r="L25" s="24">
        <v>85.2364962872604</v>
      </c>
      <c r="M25" s="25">
        <v>76.399235053316</v>
      </c>
      <c r="N25" s="95">
        <v>2.036</v>
      </c>
      <c r="O25" s="95">
        <v>3.048</v>
      </c>
      <c r="P25" s="93"/>
      <c r="Q25" s="24">
        <v>107.39236960631</v>
      </c>
      <c r="R25" s="25">
        <v>96.2580026850701</v>
      </c>
      <c r="S25" s="95">
        <v>0.517</v>
      </c>
      <c r="T25" s="95">
        <v>0.976</v>
      </c>
      <c r="U25" s="93"/>
      <c r="V25" s="24">
        <v>88.3712537922156</v>
      </c>
      <c r="W25" s="25">
        <v>79.2089830590187</v>
      </c>
      <c r="X25" s="95">
        <v>1.304</v>
      </c>
      <c r="Y25" s="95">
        <v>2.024</v>
      </c>
      <c r="Z25" s="93"/>
      <c r="AA25" s="24">
        <v>74.956147576674</v>
      </c>
      <c r="AB25" s="25">
        <v>67.1847458171185</v>
      </c>
      <c r="AC25" s="95">
        <v>2.164</v>
      </c>
      <c r="AD25" s="95">
        <v>2.85</v>
      </c>
      <c r="AE25" s="93"/>
      <c r="AF25" s="24">
        <v>89.8211479025024</v>
      </c>
      <c r="AG25" s="25">
        <v>80.5085531464716</v>
      </c>
      <c r="AH25" s="95">
        <v>1.315</v>
      </c>
      <c r="AI25" s="95">
        <v>2.074</v>
      </c>
      <c r="AJ25" s="93"/>
      <c r="AK25" s="24">
        <v>59.8897747152438</v>
      </c>
      <c r="AL25" s="25">
        <v>53.6804441179725</v>
      </c>
      <c r="AM25" s="95">
        <v>2.698</v>
      </c>
      <c r="AN25" s="95">
        <v>2.839</v>
      </c>
      <c r="AO25" s="93"/>
      <c r="AP25" s="24">
        <v>20.0141289225828</v>
      </c>
      <c r="AQ25" s="25">
        <v>17.939077819325</v>
      </c>
      <c r="AR25" s="95">
        <v>6.24</v>
      </c>
      <c r="AS25" s="95">
        <v>2.194</v>
      </c>
      <c r="AT25" s="93"/>
      <c r="AU25" s="24">
        <v>53.5062898169653</v>
      </c>
      <c r="AV25" s="25">
        <v>47.9587945377355</v>
      </c>
      <c r="AW25" s="95">
        <v>3.658</v>
      </c>
      <c r="AX25" s="95">
        <v>3.438</v>
      </c>
      <c r="AY25" s="93"/>
      <c r="AZ25" s="24">
        <v>94.1480941823887</v>
      </c>
      <c r="BA25" s="25">
        <v>84.3868846159635</v>
      </c>
      <c r="BB25" s="95">
        <v>0.951</v>
      </c>
      <c r="BC25" s="95">
        <v>1.572</v>
      </c>
    </row>
    <row r="26" spans="1:55" ht="14.25">
      <c r="A26" s="296" t="s">
        <v>7</v>
      </c>
      <c r="B26" s="297">
        <v>134.278593413684</v>
      </c>
      <c r="C26" s="312">
        <v>78.8993568426479</v>
      </c>
      <c r="D26" s="299">
        <v>1.724</v>
      </c>
      <c r="E26" s="299">
        <v>2.666</v>
      </c>
      <c r="F26" s="296"/>
      <c r="G26" s="297">
        <v>149.633005783282</v>
      </c>
      <c r="H26" s="312">
        <v>87.9212957076599</v>
      </c>
      <c r="I26" s="299">
        <v>1.088</v>
      </c>
      <c r="J26" s="299">
        <v>1.876</v>
      </c>
      <c r="K26" s="296"/>
      <c r="L26" s="297">
        <v>148.981985079599</v>
      </c>
      <c r="M26" s="312">
        <v>87.5387692490043</v>
      </c>
      <c r="N26" s="299">
        <v>0.923</v>
      </c>
      <c r="O26" s="299">
        <v>1.583</v>
      </c>
      <c r="P26" s="296"/>
      <c r="Q26" s="297">
        <v>157.697673510966</v>
      </c>
      <c r="R26" s="312">
        <v>92.6599296230722</v>
      </c>
      <c r="S26" s="299">
        <v>0.733</v>
      </c>
      <c r="T26" s="299">
        <v>1.33</v>
      </c>
      <c r="U26" s="296"/>
      <c r="V26" s="297">
        <v>124.781734129119</v>
      </c>
      <c r="W26" s="312">
        <v>73.3191964423308</v>
      </c>
      <c r="X26" s="299">
        <v>1.902</v>
      </c>
      <c r="Y26" s="299">
        <v>2.733</v>
      </c>
      <c r="Z26" s="296"/>
      <c r="AA26" s="297">
        <v>93.8066709420791</v>
      </c>
      <c r="AB26" s="312">
        <v>55.1188824422531</v>
      </c>
      <c r="AC26" s="299">
        <v>2.778</v>
      </c>
      <c r="AD26" s="299">
        <v>3.001</v>
      </c>
      <c r="AE26" s="296"/>
      <c r="AF26" s="297">
        <v>119.756278866087</v>
      </c>
      <c r="AG26" s="312">
        <v>70.3663416498085</v>
      </c>
      <c r="AH26" s="299">
        <v>2.142</v>
      </c>
      <c r="AI26" s="299">
        <v>2.955</v>
      </c>
      <c r="AJ26" s="296"/>
      <c r="AK26" s="297">
        <v>51.2288950098864</v>
      </c>
      <c r="AL26" s="312">
        <v>30.1010515919485</v>
      </c>
      <c r="AM26" s="299">
        <v>4.391</v>
      </c>
      <c r="AN26" s="299">
        <v>2.591</v>
      </c>
      <c r="AO26" s="296"/>
      <c r="AP26" s="297">
        <v>17.0848194478816</v>
      </c>
      <c r="AQ26" s="312">
        <v>10.0386906947839</v>
      </c>
      <c r="AR26" s="299">
        <v>8.756</v>
      </c>
      <c r="AS26" s="299">
        <v>1.723</v>
      </c>
      <c r="AT26" s="296"/>
      <c r="AU26" s="297">
        <v>60.4011645710476</v>
      </c>
      <c r="AV26" s="312">
        <v>35.4904897053899</v>
      </c>
      <c r="AW26" s="299">
        <v>4.571</v>
      </c>
      <c r="AX26" s="299">
        <v>3.18</v>
      </c>
      <c r="AY26" s="296"/>
      <c r="AZ26" s="297">
        <v>98.1955267478162</v>
      </c>
      <c r="BA26" s="312">
        <v>57.6976844057274</v>
      </c>
      <c r="BB26" s="299">
        <v>2.608</v>
      </c>
      <c r="BC26" s="299">
        <v>2.95</v>
      </c>
    </row>
    <row r="27" spans="1:55" ht="14.25">
      <c r="A27" s="93" t="s">
        <v>8</v>
      </c>
      <c r="B27" s="24">
        <v>44.7579126620489</v>
      </c>
      <c r="C27" s="25">
        <v>55.3487104852653</v>
      </c>
      <c r="D27" s="95">
        <v>3.013</v>
      </c>
      <c r="E27" s="95">
        <v>3.268</v>
      </c>
      <c r="F27" s="93"/>
      <c r="G27" s="24">
        <v>77.2708956996471</v>
      </c>
      <c r="H27" s="25">
        <v>95.5550467089436</v>
      </c>
      <c r="I27" s="95">
        <v>0.663</v>
      </c>
      <c r="J27" s="95">
        <v>1.242</v>
      </c>
      <c r="K27" s="93"/>
      <c r="L27" s="24">
        <v>67.4106178361317</v>
      </c>
      <c r="M27" s="25">
        <v>83.3615901263549</v>
      </c>
      <c r="N27" s="95">
        <v>1.525</v>
      </c>
      <c r="O27" s="95">
        <v>2.492</v>
      </c>
      <c r="P27" s="93"/>
      <c r="Q27" s="24">
        <v>77.4900937121503</v>
      </c>
      <c r="R27" s="25">
        <v>95.826112239291</v>
      </c>
      <c r="S27" s="95">
        <v>0.662</v>
      </c>
      <c r="T27" s="95">
        <v>1.243</v>
      </c>
      <c r="U27" s="93"/>
      <c r="V27" s="24">
        <v>54.9022174234186</v>
      </c>
      <c r="W27" s="25">
        <v>67.8934015558888</v>
      </c>
      <c r="X27" s="95">
        <v>2.479</v>
      </c>
      <c r="Y27" s="95">
        <v>3.298</v>
      </c>
      <c r="Z27" s="93"/>
      <c r="AA27" s="24">
        <v>47.8876738225878</v>
      </c>
      <c r="AB27" s="25">
        <v>59.2190483553684</v>
      </c>
      <c r="AC27" s="95">
        <v>2.37</v>
      </c>
      <c r="AD27" s="95">
        <v>2.751</v>
      </c>
      <c r="AE27" s="93"/>
      <c r="AF27" s="24">
        <v>56.4483092045878</v>
      </c>
      <c r="AG27" s="25">
        <v>69.8053358104132</v>
      </c>
      <c r="AH27" s="95">
        <v>2.386</v>
      </c>
      <c r="AI27" s="95">
        <v>3.265</v>
      </c>
      <c r="AJ27" s="93"/>
      <c r="AK27" s="24">
        <v>30.3102765689457</v>
      </c>
      <c r="AL27" s="25">
        <v>37.4824164658911</v>
      </c>
      <c r="AM27" s="95">
        <v>3.925</v>
      </c>
      <c r="AN27" s="95">
        <v>2.884</v>
      </c>
      <c r="AO27" s="93"/>
      <c r="AP27" s="24">
        <v>6.94428222097849</v>
      </c>
      <c r="AQ27" s="25">
        <v>8.58746628957112</v>
      </c>
      <c r="AR27" s="95">
        <v>9.612</v>
      </c>
      <c r="AS27" s="95">
        <v>1.618</v>
      </c>
      <c r="AT27" s="93"/>
      <c r="AU27" s="24">
        <v>37.8223493457593</v>
      </c>
      <c r="AV27" s="25">
        <v>46.7720262027778</v>
      </c>
      <c r="AW27" s="95">
        <v>3.549</v>
      </c>
      <c r="AX27" s="95">
        <v>3.254</v>
      </c>
      <c r="AY27" s="93"/>
      <c r="AZ27" s="24">
        <v>54.602190739781</v>
      </c>
      <c r="BA27" s="25">
        <v>67.522381348224</v>
      </c>
      <c r="BB27" s="95">
        <v>2.227</v>
      </c>
      <c r="BC27" s="95">
        <v>2.947</v>
      </c>
    </row>
    <row r="28" spans="1:55" ht="14.25">
      <c r="A28" s="296" t="s">
        <v>196</v>
      </c>
      <c r="B28" s="297">
        <v>277.005867661809</v>
      </c>
      <c r="C28" s="312">
        <v>82.1212082535648</v>
      </c>
      <c r="D28" s="299">
        <v>1.115</v>
      </c>
      <c r="E28" s="299">
        <v>1.795</v>
      </c>
      <c r="F28" s="296"/>
      <c r="G28" s="297">
        <v>321.002347365632</v>
      </c>
      <c r="H28" s="312">
        <v>95.1644123657333</v>
      </c>
      <c r="I28" s="299">
        <v>0.493</v>
      </c>
      <c r="J28" s="299">
        <v>0.92</v>
      </c>
      <c r="K28" s="296"/>
      <c r="L28" s="297">
        <v>320.082044138184</v>
      </c>
      <c r="M28" s="312">
        <v>94.8915791090389</v>
      </c>
      <c r="N28" s="299">
        <v>0.5</v>
      </c>
      <c r="O28" s="299">
        <v>0.929</v>
      </c>
      <c r="P28" s="296"/>
      <c r="Q28" s="297">
        <v>324.031638626687</v>
      </c>
      <c r="R28" s="312">
        <v>96.0624765858514</v>
      </c>
      <c r="S28" s="299">
        <v>0.466</v>
      </c>
      <c r="T28" s="299">
        <v>0.877</v>
      </c>
      <c r="U28" s="296"/>
      <c r="V28" s="297">
        <v>309.420403971829</v>
      </c>
      <c r="W28" s="312">
        <v>91.730827389892</v>
      </c>
      <c r="X28" s="299">
        <v>0.66</v>
      </c>
      <c r="Y28" s="299">
        <v>1.187</v>
      </c>
      <c r="Z28" s="296"/>
      <c r="AA28" s="297">
        <v>274.011660106873</v>
      </c>
      <c r="AB28" s="312">
        <v>81.2335449551342</v>
      </c>
      <c r="AC28" s="299">
        <v>1.103</v>
      </c>
      <c r="AD28" s="299">
        <v>1.756</v>
      </c>
      <c r="AE28" s="296"/>
      <c r="AF28" s="297">
        <v>288.172427765578</v>
      </c>
      <c r="AG28" s="312">
        <v>85.4316486261747</v>
      </c>
      <c r="AH28" s="299">
        <v>1.022</v>
      </c>
      <c r="AI28" s="299">
        <v>1.711</v>
      </c>
      <c r="AJ28" s="296"/>
      <c r="AK28" s="297">
        <v>245.700136114733</v>
      </c>
      <c r="AL28" s="312">
        <v>72.8403055723034</v>
      </c>
      <c r="AM28" s="299">
        <v>1.583</v>
      </c>
      <c r="AN28" s="299">
        <v>2.259</v>
      </c>
      <c r="AO28" s="296"/>
      <c r="AP28" s="297">
        <v>36.2167631704827</v>
      </c>
      <c r="AQ28" s="312">
        <v>10.7368279802085</v>
      </c>
      <c r="AR28" s="299">
        <v>7.07</v>
      </c>
      <c r="AS28" s="299">
        <v>1.488</v>
      </c>
      <c r="AT28" s="296"/>
      <c r="AU28" s="297">
        <v>178.454411672116</v>
      </c>
      <c r="AV28" s="312">
        <v>52.9046262752276</v>
      </c>
      <c r="AW28" s="299">
        <v>2.807</v>
      </c>
      <c r="AX28" s="299">
        <v>2.911</v>
      </c>
      <c r="AY28" s="296"/>
      <c r="AZ28" s="297">
        <v>260.684559621308</v>
      </c>
      <c r="BA28" s="312">
        <v>77.282590400888</v>
      </c>
      <c r="BB28" s="299">
        <v>1.441</v>
      </c>
      <c r="BC28" s="299">
        <v>2.183</v>
      </c>
    </row>
    <row r="29" spans="1:55" ht="14.25">
      <c r="A29" s="93" t="s">
        <v>215</v>
      </c>
      <c r="B29" s="24">
        <v>42.23533245789</v>
      </c>
      <c r="C29" s="25">
        <v>78.66449405072</v>
      </c>
      <c r="D29" s="95">
        <v>1.598</v>
      </c>
      <c r="E29" s="95">
        <v>2.464</v>
      </c>
      <c r="F29" s="93"/>
      <c r="G29" s="24">
        <v>52.5007028059394</v>
      </c>
      <c r="H29" s="25">
        <v>97.7840349109154</v>
      </c>
      <c r="I29" s="95">
        <v>0.388</v>
      </c>
      <c r="J29" s="95">
        <v>0.744</v>
      </c>
      <c r="K29" s="93"/>
      <c r="L29" s="24">
        <v>50.0763250286506</v>
      </c>
      <c r="M29" s="25">
        <v>93.2685631449861</v>
      </c>
      <c r="N29" s="95">
        <v>0.777</v>
      </c>
      <c r="O29" s="95">
        <v>1.421</v>
      </c>
      <c r="P29" s="93"/>
      <c r="Q29" s="24">
        <v>49.5578054975156</v>
      </c>
      <c r="R29" s="25">
        <v>92.3028059412796</v>
      </c>
      <c r="S29" s="95">
        <v>0.89</v>
      </c>
      <c r="T29" s="95">
        <v>1.611</v>
      </c>
      <c r="U29" s="93"/>
      <c r="V29" s="24">
        <v>47.6978727325099</v>
      </c>
      <c r="W29" s="25">
        <v>88.8386288787833</v>
      </c>
      <c r="X29" s="95">
        <v>1.132</v>
      </c>
      <c r="Y29" s="95">
        <v>1.971</v>
      </c>
      <c r="Z29" s="93"/>
      <c r="AA29" s="24">
        <v>37.3921152077257</v>
      </c>
      <c r="AB29" s="25">
        <v>69.643865766528</v>
      </c>
      <c r="AC29" s="95">
        <v>2.2</v>
      </c>
      <c r="AD29" s="95">
        <v>3.004</v>
      </c>
      <c r="AE29" s="93"/>
      <c r="AF29" s="24">
        <v>37.9631212216393</v>
      </c>
      <c r="AG29" s="25">
        <v>70.7073805199448</v>
      </c>
      <c r="AH29" s="95">
        <v>2.051</v>
      </c>
      <c r="AI29" s="95">
        <v>2.842</v>
      </c>
      <c r="AJ29" s="93"/>
      <c r="AK29" s="24">
        <v>24.8219144078171</v>
      </c>
      <c r="AL29" s="25">
        <v>46.2315133948102</v>
      </c>
      <c r="AM29" s="95">
        <v>4.407</v>
      </c>
      <c r="AN29" s="95">
        <v>3.993</v>
      </c>
      <c r="AO29" s="93"/>
      <c r="AP29" s="24">
        <v>22.5510130857853</v>
      </c>
      <c r="AQ29" s="25">
        <v>42.00189584143</v>
      </c>
      <c r="AR29" s="95">
        <v>5.213</v>
      </c>
      <c r="AS29" s="95">
        <v>4.291</v>
      </c>
      <c r="AT29" s="93"/>
      <c r="AU29" s="24">
        <v>43.3655942920497</v>
      </c>
      <c r="AV29" s="25">
        <v>80.7696384915187</v>
      </c>
      <c r="AW29" s="95">
        <v>1.724</v>
      </c>
      <c r="AX29" s="95">
        <v>2.729</v>
      </c>
      <c r="AY29" s="93"/>
      <c r="AZ29" s="24">
        <v>40.0161795659151</v>
      </c>
      <c r="BA29" s="25">
        <v>74.5312594031071</v>
      </c>
      <c r="BB29" s="95">
        <v>2.3</v>
      </c>
      <c r="BC29" s="95">
        <v>3.36</v>
      </c>
    </row>
    <row r="30" spans="1:55" ht="14.25">
      <c r="A30" s="296" t="s">
        <v>9</v>
      </c>
      <c r="B30" s="297">
        <v>92.7063428310206</v>
      </c>
      <c r="C30" s="312">
        <v>76.500287195874</v>
      </c>
      <c r="D30" s="299">
        <v>1.602</v>
      </c>
      <c r="E30" s="299">
        <v>2.402</v>
      </c>
      <c r="F30" s="296"/>
      <c r="G30" s="297">
        <v>104.871268176791</v>
      </c>
      <c r="H30" s="312">
        <v>86.538654089109</v>
      </c>
      <c r="I30" s="299">
        <v>1.204</v>
      </c>
      <c r="J30" s="299">
        <v>2.042</v>
      </c>
      <c r="K30" s="296"/>
      <c r="L30" s="297">
        <v>91.9363838982308</v>
      </c>
      <c r="M30" s="312">
        <v>75.8649252811579</v>
      </c>
      <c r="N30" s="299">
        <v>1.439</v>
      </c>
      <c r="O30" s="299">
        <v>2.14</v>
      </c>
      <c r="P30" s="296"/>
      <c r="Q30" s="297">
        <v>113.388306281558</v>
      </c>
      <c r="R30" s="312">
        <v>93.5668232647662</v>
      </c>
      <c r="S30" s="299">
        <v>0.771</v>
      </c>
      <c r="T30" s="299">
        <v>1.414</v>
      </c>
      <c r="U30" s="296"/>
      <c r="V30" s="297">
        <v>88.6743493556047</v>
      </c>
      <c r="W30" s="312">
        <v>73.173129102674</v>
      </c>
      <c r="X30" s="299">
        <v>1.942</v>
      </c>
      <c r="Y30" s="299">
        <v>2.785</v>
      </c>
      <c r="Z30" s="296"/>
      <c r="AA30" s="297">
        <v>73.8492021544454</v>
      </c>
      <c r="AB30" s="312">
        <v>60.9395754538474</v>
      </c>
      <c r="AC30" s="299">
        <v>2.28</v>
      </c>
      <c r="AD30" s="299">
        <v>2.723</v>
      </c>
      <c r="AE30" s="296"/>
      <c r="AF30" s="297">
        <v>88.0195476878609</v>
      </c>
      <c r="AG30" s="312">
        <v>72.6327937371635</v>
      </c>
      <c r="AH30" s="299">
        <v>1.849</v>
      </c>
      <c r="AI30" s="299">
        <v>2.632</v>
      </c>
      <c r="AJ30" s="296"/>
      <c r="AK30" s="297">
        <v>57.7115162545139</v>
      </c>
      <c r="AL30" s="312">
        <v>47.6229288434661</v>
      </c>
      <c r="AM30" s="299">
        <v>2.978</v>
      </c>
      <c r="AN30" s="299">
        <v>2.779</v>
      </c>
      <c r="AO30" s="296"/>
      <c r="AP30" s="297">
        <v>25.8436553474419</v>
      </c>
      <c r="AQ30" s="312">
        <v>21.3259092732644</v>
      </c>
      <c r="AR30" s="299">
        <v>6.075</v>
      </c>
      <c r="AS30" s="299">
        <v>2.539</v>
      </c>
      <c r="AT30" s="296"/>
      <c r="AU30" s="297">
        <v>45.9516925292163</v>
      </c>
      <c r="AV30" s="312">
        <v>37.9188474949233</v>
      </c>
      <c r="AW30" s="299">
        <v>4.222</v>
      </c>
      <c r="AX30" s="299">
        <v>3.138</v>
      </c>
      <c r="AY30" s="296"/>
      <c r="AZ30" s="297">
        <v>80.2713250487458</v>
      </c>
      <c r="BA30" s="312">
        <v>66.2390428993132</v>
      </c>
      <c r="BB30" s="299">
        <v>2.519</v>
      </c>
      <c r="BC30" s="299">
        <v>3.27</v>
      </c>
    </row>
    <row r="31" spans="1:55" ht="14.25">
      <c r="A31" s="93" t="s">
        <v>197</v>
      </c>
      <c r="B31" s="24">
        <v>34.6317574390376</v>
      </c>
      <c r="C31" s="25">
        <v>79.4340057032953</v>
      </c>
      <c r="D31" s="95">
        <v>1.298</v>
      </c>
      <c r="E31" s="95">
        <v>2.02</v>
      </c>
      <c r="F31" s="93"/>
      <c r="G31" s="24">
        <v>40.0568513341311</v>
      </c>
      <c r="H31" s="25">
        <v>91.8774094249328</v>
      </c>
      <c r="I31" s="95">
        <v>0.792</v>
      </c>
      <c r="J31" s="95">
        <v>1.426</v>
      </c>
      <c r="K31" s="93"/>
      <c r="L31" s="24">
        <v>38.7634237466234</v>
      </c>
      <c r="M31" s="25">
        <v>88.9107065498696</v>
      </c>
      <c r="N31" s="95">
        <v>0.923</v>
      </c>
      <c r="O31" s="95">
        <v>1.608</v>
      </c>
      <c r="P31" s="93"/>
      <c r="Q31" s="24">
        <v>42.673083022358</v>
      </c>
      <c r="R31" s="25">
        <v>97.8781953570235</v>
      </c>
      <c r="S31" s="95">
        <v>0.262</v>
      </c>
      <c r="T31" s="95">
        <v>0.502</v>
      </c>
      <c r="U31" s="93"/>
      <c r="V31" s="24">
        <v>35.364588339074</v>
      </c>
      <c r="W31" s="25">
        <v>81.1148818181016</v>
      </c>
      <c r="X31" s="95">
        <v>1.244</v>
      </c>
      <c r="Y31" s="95">
        <v>1.977</v>
      </c>
      <c r="Z31" s="93"/>
      <c r="AA31" s="24">
        <v>34.6085768842748</v>
      </c>
      <c r="AB31" s="25">
        <v>79.3808370380183</v>
      </c>
      <c r="AC31" s="95">
        <v>1.447</v>
      </c>
      <c r="AD31" s="95">
        <v>2.251</v>
      </c>
      <c r="AE31" s="93"/>
      <c r="AF31" s="24">
        <v>32.611547474765</v>
      </c>
      <c r="AG31" s="25">
        <v>74.8003000616927</v>
      </c>
      <c r="AH31" s="95">
        <v>1.506</v>
      </c>
      <c r="AI31" s="95">
        <v>2.209</v>
      </c>
      <c r="AJ31" s="93"/>
      <c r="AK31" s="24">
        <v>26.6639611534741</v>
      </c>
      <c r="AL31" s="25">
        <v>61.1584683816832</v>
      </c>
      <c r="AM31" s="95">
        <v>2.056</v>
      </c>
      <c r="AN31" s="95">
        <v>2.464</v>
      </c>
      <c r="AO31" s="93"/>
      <c r="AP31" s="24">
        <v>5.29425840989949</v>
      </c>
      <c r="AQ31" s="25">
        <v>12.1433096043988</v>
      </c>
      <c r="AR31" s="95">
        <v>5.909</v>
      </c>
      <c r="AS31" s="95">
        <v>1.406</v>
      </c>
      <c r="AT31" s="93"/>
      <c r="AU31" s="24">
        <v>25.6532711178526</v>
      </c>
      <c r="AV31" s="25">
        <v>58.8402736381695</v>
      </c>
      <c r="AW31" s="95">
        <v>2.334</v>
      </c>
      <c r="AX31" s="95">
        <v>2.692</v>
      </c>
      <c r="AY31" s="93"/>
      <c r="AZ31" s="24">
        <v>27.930868431573</v>
      </c>
      <c r="BA31" s="25">
        <v>64.0643422788195</v>
      </c>
      <c r="BB31" s="95">
        <v>2.06</v>
      </c>
      <c r="BC31" s="95">
        <v>2.587</v>
      </c>
    </row>
    <row r="32" spans="1:55" ht="14.25">
      <c r="A32" s="296" t="s">
        <v>10</v>
      </c>
      <c r="B32" s="297">
        <v>50.2811413288993</v>
      </c>
      <c r="C32" s="312">
        <v>66.4111265018988</v>
      </c>
      <c r="D32" s="299">
        <v>2.438</v>
      </c>
      <c r="E32" s="299">
        <v>3.174</v>
      </c>
      <c r="F32" s="296"/>
      <c r="G32" s="297">
        <v>62.7892965796769</v>
      </c>
      <c r="H32" s="312">
        <v>82.9318469690642</v>
      </c>
      <c r="I32" s="299">
        <v>1.748</v>
      </c>
      <c r="J32" s="299">
        <v>2.842</v>
      </c>
      <c r="K32" s="296"/>
      <c r="L32" s="297">
        <v>62.8480271925291</v>
      </c>
      <c r="M32" s="312">
        <v>83.0094181231108</v>
      </c>
      <c r="N32" s="299">
        <v>1.707</v>
      </c>
      <c r="O32" s="299">
        <v>2.777</v>
      </c>
      <c r="P32" s="296"/>
      <c r="Q32" s="297">
        <v>65.7406341293735</v>
      </c>
      <c r="R32" s="312">
        <v>86.8299615739141</v>
      </c>
      <c r="S32" s="299">
        <v>1.419</v>
      </c>
      <c r="T32" s="299">
        <v>2.414</v>
      </c>
      <c r="U32" s="296"/>
      <c r="V32" s="297">
        <v>44.2308033460128</v>
      </c>
      <c r="W32" s="312">
        <v>58.4198647576118</v>
      </c>
      <c r="X32" s="299">
        <v>3.07</v>
      </c>
      <c r="Y32" s="299">
        <v>3.515</v>
      </c>
      <c r="Z32" s="296"/>
      <c r="AA32" s="297">
        <v>37.1658795568153</v>
      </c>
      <c r="AB32" s="312">
        <v>49.0885422161921</v>
      </c>
      <c r="AC32" s="299">
        <v>3.842</v>
      </c>
      <c r="AD32" s="299">
        <v>3.696</v>
      </c>
      <c r="AE32" s="296"/>
      <c r="AF32" s="297">
        <v>48.8432192718878</v>
      </c>
      <c r="AG32" s="312">
        <v>64.5119249105225</v>
      </c>
      <c r="AH32" s="299">
        <v>2.931</v>
      </c>
      <c r="AI32" s="299">
        <v>3.706</v>
      </c>
      <c r="AJ32" s="296"/>
      <c r="AK32" s="297">
        <v>23.0754790491782</v>
      </c>
      <c r="AL32" s="312">
        <v>30.4779986636083</v>
      </c>
      <c r="AM32" s="299">
        <v>5.137</v>
      </c>
      <c r="AN32" s="299">
        <v>3.068</v>
      </c>
      <c r="AO32" s="296"/>
      <c r="AP32" s="297">
        <v>3.25279798134862</v>
      </c>
      <c r="AQ32" s="312">
        <v>4.29628231410699</v>
      </c>
      <c r="AR32" s="299">
        <v>13.256</v>
      </c>
      <c r="AS32" s="299">
        <v>1.116</v>
      </c>
      <c r="AT32" s="296"/>
      <c r="AU32" s="297">
        <v>18.9283728482346</v>
      </c>
      <c r="AV32" s="312">
        <v>25.0005176986052</v>
      </c>
      <c r="AW32" s="299">
        <v>6.079</v>
      </c>
      <c r="AX32" s="299">
        <v>2.979</v>
      </c>
      <c r="AY32" s="296"/>
      <c r="AZ32" s="297">
        <v>40.5251410321863</v>
      </c>
      <c r="BA32" s="312">
        <v>53.5254410792176</v>
      </c>
      <c r="BB32" s="299">
        <v>3.428</v>
      </c>
      <c r="BC32" s="299">
        <v>3.596</v>
      </c>
    </row>
    <row r="33" spans="1:55" ht="14.25">
      <c r="A33" s="93" t="s">
        <v>11</v>
      </c>
      <c r="B33" s="24">
        <v>155.446892145934</v>
      </c>
      <c r="C33" s="25">
        <v>79.2194596742637</v>
      </c>
      <c r="D33" s="95">
        <v>1.244</v>
      </c>
      <c r="E33" s="95">
        <v>1.931</v>
      </c>
      <c r="F33" s="93"/>
      <c r="G33" s="24">
        <v>185.414069861002</v>
      </c>
      <c r="H33" s="25">
        <v>94.4914512450034</v>
      </c>
      <c r="I33" s="95">
        <v>0.528</v>
      </c>
      <c r="J33" s="95">
        <v>0.977</v>
      </c>
      <c r="K33" s="93"/>
      <c r="L33" s="24">
        <v>174.097260529624</v>
      </c>
      <c r="M33" s="25">
        <v>88.7241341369404</v>
      </c>
      <c r="N33" s="95">
        <v>0.837</v>
      </c>
      <c r="O33" s="95">
        <v>1.455</v>
      </c>
      <c r="P33" s="93"/>
      <c r="Q33" s="24">
        <v>188.572340842349</v>
      </c>
      <c r="R33" s="25">
        <v>96.100981787514</v>
      </c>
      <c r="S33" s="95">
        <v>0.473</v>
      </c>
      <c r="T33" s="95">
        <v>0.891</v>
      </c>
      <c r="U33" s="93"/>
      <c r="V33" s="24">
        <v>162.246322040976</v>
      </c>
      <c r="W33" s="25">
        <v>82.6846120162777</v>
      </c>
      <c r="X33" s="95">
        <v>1.287</v>
      </c>
      <c r="Y33" s="95">
        <v>2.086</v>
      </c>
      <c r="Z33" s="93"/>
      <c r="AA33" s="24">
        <v>153.012781165258</v>
      </c>
      <c r="AB33" s="25">
        <v>77.9789784139803</v>
      </c>
      <c r="AC33" s="95">
        <v>1.226</v>
      </c>
      <c r="AD33" s="95">
        <v>1.874</v>
      </c>
      <c r="AE33" s="93"/>
      <c r="AF33" s="24">
        <v>168.544072856698</v>
      </c>
      <c r="AG33" s="25">
        <v>85.8940966826957</v>
      </c>
      <c r="AH33" s="95">
        <v>0.983</v>
      </c>
      <c r="AI33" s="95">
        <v>1.655</v>
      </c>
      <c r="AJ33" s="93"/>
      <c r="AK33" s="24">
        <v>114.837078211162</v>
      </c>
      <c r="AL33" s="25">
        <v>58.5237257617146</v>
      </c>
      <c r="AM33" s="95">
        <v>1.818</v>
      </c>
      <c r="AN33" s="95">
        <v>2.086</v>
      </c>
      <c r="AO33" s="93"/>
      <c r="AP33" s="24">
        <v>53.9208571195593</v>
      </c>
      <c r="AQ33" s="25">
        <v>27.479360360415</v>
      </c>
      <c r="AR33" s="95">
        <v>4.127</v>
      </c>
      <c r="AS33" s="95">
        <v>2.223</v>
      </c>
      <c r="AT33" s="93"/>
      <c r="AU33" s="24">
        <v>116.721203067148</v>
      </c>
      <c r="AV33" s="25">
        <v>59.4839209189769</v>
      </c>
      <c r="AW33" s="95">
        <v>2.447</v>
      </c>
      <c r="AX33" s="95">
        <v>2.853</v>
      </c>
      <c r="AY33" s="93"/>
      <c r="AZ33" s="24">
        <v>143.402758664388</v>
      </c>
      <c r="BA33" s="25">
        <v>73.0814807575995</v>
      </c>
      <c r="BB33" s="95">
        <v>1.479</v>
      </c>
      <c r="BC33" s="95">
        <v>2.119</v>
      </c>
    </row>
    <row r="34" spans="1:55" ht="14.25">
      <c r="A34" s="296" t="s">
        <v>12</v>
      </c>
      <c r="B34" s="297">
        <v>130.819534666151</v>
      </c>
      <c r="C34" s="312">
        <v>82.1383890529111</v>
      </c>
      <c r="D34" s="299">
        <v>0.988</v>
      </c>
      <c r="E34" s="299">
        <v>1.591</v>
      </c>
      <c r="F34" s="296"/>
      <c r="G34" s="297">
        <v>145.193848222266</v>
      </c>
      <c r="H34" s="312">
        <v>91.163669277717</v>
      </c>
      <c r="I34" s="299">
        <v>0.723</v>
      </c>
      <c r="J34" s="299">
        <v>1.291</v>
      </c>
      <c r="K34" s="296"/>
      <c r="L34" s="297">
        <v>128.746474449246</v>
      </c>
      <c r="M34" s="312">
        <v>80.8367652009322</v>
      </c>
      <c r="N34" s="299">
        <v>1.05</v>
      </c>
      <c r="O34" s="299">
        <v>1.663</v>
      </c>
      <c r="P34" s="296"/>
      <c r="Q34" s="297">
        <v>156.816014648757</v>
      </c>
      <c r="R34" s="312">
        <v>98.4609435725154</v>
      </c>
      <c r="S34" s="299">
        <v>0.229</v>
      </c>
      <c r="T34" s="299">
        <v>0.443</v>
      </c>
      <c r="U34" s="296"/>
      <c r="V34" s="297">
        <v>142.775676458868</v>
      </c>
      <c r="W34" s="312">
        <v>89.6453583189932</v>
      </c>
      <c r="X34" s="299">
        <v>0.745</v>
      </c>
      <c r="Y34" s="299">
        <v>1.31</v>
      </c>
      <c r="Z34" s="296"/>
      <c r="AA34" s="297">
        <v>126.818747470777</v>
      </c>
      <c r="AB34" s="312">
        <v>79.6263925379401</v>
      </c>
      <c r="AC34" s="299">
        <v>0.993</v>
      </c>
      <c r="AD34" s="299">
        <v>1.549</v>
      </c>
      <c r="AE34" s="296"/>
      <c r="AF34" s="297">
        <v>133.324959613922</v>
      </c>
      <c r="AG34" s="312">
        <v>83.7114841539453</v>
      </c>
      <c r="AH34" s="299">
        <v>1.147</v>
      </c>
      <c r="AI34" s="299">
        <v>1.883</v>
      </c>
      <c r="AJ34" s="296"/>
      <c r="AK34" s="297">
        <v>89.7070620632981</v>
      </c>
      <c r="AL34" s="312">
        <v>56.3248721481302</v>
      </c>
      <c r="AM34" s="299">
        <v>2.087</v>
      </c>
      <c r="AN34" s="299">
        <v>2.304</v>
      </c>
      <c r="AO34" s="296"/>
      <c r="AP34" s="297">
        <v>27.1609129808038</v>
      </c>
      <c r="AQ34" s="312">
        <v>17.0536735445733</v>
      </c>
      <c r="AR34" s="299">
        <v>3.795</v>
      </c>
      <c r="AS34" s="299">
        <v>1.269</v>
      </c>
      <c r="AT34" s="296"/>
      <c r="AU34" s="297">
        <v>80.8613015621735</v>
      </c>
      <c r="AV34" s="312">
        <v>50.770835288387</v>
      </c>
      <c r="AW34" s="299">
        <v>2.306</v>
      </c>
      <c r="AX34" s="299">
        <v>2.295</v>
      </c>
      <c r="AY34" s="296"/>
      <c r="AZ34" s="297">
        <v>140.561783278973</v>
      </c>
      <c r="BA34" s="312">
        <v>88.2553088910095</v>
      </c>
      <c r="BB34" s="299">
        <v>0.777</v>
      </c>
      <c r="BC34" s="299">
        <v>1.344</v>
      </c>
    </row>
    <row r="35" spans="1:55" ht="14.25">
      <c r="A35" s="93" t="s">
        <v>13</v>
      </c>
      <c r="B35" s="24">
        <v>150.371609087258</v>
      </c>
      <c r="C35" s="25">
        <v>68.7466253400185</v>
      </c>
      <c r="D35" s="95">
        <v>1.944</v>
      </c>
      <c r="E35" s="95">
        <v>2.62</v>
      </c>
      <c r="F35" s="93"/>
      <c r="G35" s="24">
        <v>201.053555833778</v>
      </c>
      <c r="H35" s="25">
        <v>91.9173077955338</v>
      </c>
      <c r="I35" s="95">
        <v>0.679</v>
      </c>
      <c r="J35" s="95">
        <v>1.223</v>
      </c>
      <c r="K35" s="93"/>
      <c r="L35" s="24">
        <v>173.437488224724</v>
      </c>
      <c r="M35" s="25">
        <v>79.2918430232405</v>
      </c>
      <c r="N35" s="95">
        <v>1.405</v>
      </c>
      <c r="O35" s="95">
        <v>2.183</v>
      </c>
      <c r="P35" s="93"/>
      <c r="Q35" s="24">
        <v>209.768487018177</v>
      </c>
      <c r="R35" s="25">
        <v>95.9015845658268</v>
      </c>
      <c r="S35" s="95">
        <v>0.53</v>
      </c>
      <c r="T35" s="95">
        <v>0.997</v>
      </c>
      <c r="U35" s="93"/>
      <c r="V35" s="24">
        <v>150.125825766786</v>
      </c>
      <c r="W35" s="25">
        <v>68.6342585578189</v>
      </c>
      <c r="X35" s="95">
        <v>2.155</v>
      </c>
      <c r="Y35" s="95">
        <v>2.9</v>
      </c>
      <c r="Z35" s="93"/>
      <c r="AA35" s="24">
        <v>142.302897999573</v>
      </c>
      <c r="AB35" s="25">
        <v>65.0577863265309</v>
      </c>
      <c r="AC35" s="95">
        <v>2.15</v>
      </c>
      <c r="AD35" s="95">
        <v>2.741</v>
      </c>
      <c r="AE35" s="93"/>
      <c r="AF35" s="24">
        <v>174.22850980423</v>
      </c>
      <c r="AG35" s="25">
        <v>79.6534808649332</v>
      </c>
      <c r="AH35" s="95">
        <v>1.53</v>
      </c>
      <c r="AI35" s="95">
        <v>2.389</v>
      </c>
      <c r="AJ35" s="93"/>
      <c r="AK35" s="24">
        <v>103.554424169555</v>
      </c>
      <c r="AL35" s="25">
        <v>47.3428278376319</v>
      </c>
      <c r="AM35" s="95">
        <v>3.031</v>
      </c>
      <c r="AN35" s="95">
        <v>2.813</v>
      </c>
      <c r="AO35" s="93"/>
      <c r="AP35" s="24">
        <v>50.0677754879237</v>
      </c>
      <c r="AQ35" s="25">
        <v>22.8898967296354</v>
      </c>
      <c r="AR35" s="95">
        <v>5.433</v>
      </c>
      <c r="AS35" s="95">
        <v>2.438</v>
      </c>
      <c r="AT35" s="93"/>
      <c r="AU35" s="24">
        <v>133.179255881497</v>
      </c>
      <c r="AV35" s="25">
        <v>60.8866558170223</v>
      </c>
      <c r="AW35" s="95">
        <v>1.956</v>
      </c>
      <c r="AX35" s="95">
        <v>2.334</v>
      </c>
      <c r="AY35" s="93"/>
      <c r="AZ35" s="24">
        <v>188.851202520192</v>
      </c>
      <c r="BA35" s="25">
        <v>86.3386575662286</v>
      </c>
      <c r="BB35" s="95">
        <v>1.147</v>
      </c>
      <c r="BC35" s="95">
        <v>1.942</v>
      </c>
    </row>
    <row r="36" spans="1:55" ht="14.25">
      <c r="A36" s="296" t="s">
        <v>14</v>
      </c>
      <c r="B36" s="297">
        <v>77.2209062496616</v>
      </c>
      <c r="C36" s="312">
        <v>66.0830296920977</v>
      </c>
      <c r="D36" s="299">
        <v>1.97</v>
      </c>
      <c r="E36" s="299">
        <v>2.551</v>
      </c>
      <c r="F36" s="296"/>
      <c r="G36" s="297">
        <v>111.554043970847</v>
      </c>
      <c r="H36" s="312">
        <v>95.4641632431164</v>
      </c>
      <c r="I36" s="299">
        <v>0.502</v>
      </c>
      <c r="J36" s="299">
        <v>0.94</v>
      </c>
      <c r="K36" s="296"/>
      <c r="L36" s="297">
        <v>98.8403625760043</v>
      </c>
      <c r="M36" s="312">
        <v>84.5842263721998</v>
      </c>
      <c r="N36" s="299">
        <v>1.219</v>
      </c>
      <c r="O36" s="299">
        <v>2.02</v>
      </c>
      <c r="P36" s="296"/>
      <c r="Q36" s="297">
        <v>113.691858721307</v>
      </c>
      <c r="R36" s="312">
        <v>97.2936325214754</v>
      </c>
      <c r="S36" s="299">
        <v>0.406</v>
      </c>
      <c r="T36" s="299">
        <v>0.774</v>
      </c>
      <c r="U36" s="296"/>
      <c r="V36" s="297">
        <v>91.5335118509056</v>
      </c>
      <c r="W36" s="312">
        <v>78.3312716106835</v>
      </c>
      <c r="X36" s="299">
        <v>1.586</v>
      </c>
      <c r="Y36" s="299">
        <v>2.435</v>
      </c>
      <c r="Z36" s="296"/>
      <c r="AA36" s="297">
        <v>74.3912267729457</v>
      </c>
      <c r="AB36" s="312">
        <v>63.6614860718458</v>
      </c>
      <c r="AC36" s="299">
        <v>2.338</v>
      </c>
      <c r="AD36" s="299">
        <v>2.917</v>
      </c>
      <c r="AE36" s="296"/>
      <c r="AF36" s="297">
        <v>92.2659073377344</v>
      </c>
      <c r="AG36" s="312">
        <v>78.9580308013357</v>
      </c>
      <c r="AH36" s="299">
        <v>2.099</v>
      </c>
      <c r="AI36" s="299">
        <v>3.248</v>
      </c>
      <c r="AJ36" s="296"/>
      <c r="AK36" s="297">
        <v>44.6086360513998</v>
      </c>
      <c r="AL36" s="312">
        <v>38.1745561386953</v>
      </c>
      <c r="AM36" s="299">
        <v>3.43</v>
      </c>
      <c r="AN36" s="299">
        <v>2.566</v>
      </c>
      <c r="AO36" s="296"/>
      <c r="AP36" s="297">
        <v>6.45423327960669</v>
      </c>
      <c r="AQ36" s="312">
        <v>5.52331370052839</v>
      </c>
      <c r="AR36" s="299">
        <v>10.149</v>
      </c>
      <c r="AS36" s="299">
        <v>1.099</v>
      </c>
      <c r="AT36" s="296"/>
      <c r="AU36" s="297">
        <v>50.5724707865017</v>
      </c>
      <c r="AV36" s="312">
        <v>43.2782034153061</v>
      </c>
      <c r="AW36" s="299">
        <v>3.748</v>
      </c>
      <c r="AX36" s="299">
        <v>3.179</v>
      </c>
      <c r="AY36" s="296"/>
      <c r="AZ36" s="297">
        <v>97.1192859623776</v>
      </c>
      <c r="BA36" s="312">
        <v>83.1113874418594</v>
      </c>
      <c r="BB36" s="299">
        <v>1.2</v>
      </c>
      <c r="BC36" s="299">
        <v>1.954</v>
      </c>
    </row>
    <row r="37" spans="1:55" ht="14.25">
      <c r="A37" s="93" t="s">
        <v>15</v>
      </c>
      <c r="B37" s="24">
        <v>84.178136343514</v>
      </c>
      <c r="C37" s="25">
        <v>80.4896826707376</v>
      </c>
      <c r="D37" s="95">
        <v>1.465</v>
      </c>
      <c r="E37" s="95">
        <v>2.311</v>
      </c>
      <c r="F37" s="93"/>
      <c r="G37" s="24">
        <v>95.3300718858041</v>
      </c>
      <c r="H37" s="25">
        <v>91.1529711676517</v>
      </c>
      <c r="I37" s="95">
        <v>0.864</v>
      </c>
      <c r="J37" s="95">
        <v>1.543</v>
      </c>
      <c r="K37" s="93"/>
      <c r="L37" s="24">
        <v>82.9590964378617</v>
      </c>
      <c r="M37" s="25">
        <v>79.3240577302126</v>
      </c>
      <c r="N37" s="95">
        <v>2.126</v>
      </c>
      <c r="O37" s="95">
        <v>3.306</v>
      </c>
      <c r="P37" s="93"/>
      <c r="Q37" s="24">
        <v>94.4518117738586</v>
      </c>
      <c r="R37" s="25">
        <v>90.3131939905426</v>
      </c>
      <c r="S37" s="95">
        <v>1.048</v>
      </c>
      <c r="T37" s="95">
        <v>1.855</v>
      </c>
      <c r="U37" s="93"/>
      <c r="V37" s="24">
        <v>72.6592059608737</v>
      </c>
      <c r="W37" s="25">
        <v>69.4754800347764</v>
      </c>
      <c r="X37" s="95">
        <v>2.527</v>
      </c>
      <c r="Y37" s="95">
        <v>3.442</v>
      </c>
      <c r="Z37" s="93"/>
      <c r="AA37" s="24">
        <v>70.1017923093964</v>
      </c>
      <c r="AB37" s="25">
        <v>67.0301251931676</v>
      </c>
      <c r="AC37" s="95">
        <v>2.726</v>
      </c>
      <c r="AD37" s="95">
        <v>3.581</v>
      </c>
      <c r="AE37" s="93"/>
      <c r="AF37" s="24">
        <v>83.7126305812306</v>
      </c>
      <c r="AG37" s="25">
        <v>80.044574086548</v>
      </c>
      <c r="AH37" s="95">
        <v>1.855</v>
      </c>
      <c r="AI37" s="95">
        <v>2.91</v>
      </c>
      <c r="AJ37" s="93"/>
      <c r="AK37" s="24">
        <v>60.7754883610591</v>
      </c>
      <c r="AL37" s="25">
        <v>58.1124741509875</v>
      </c>
      <c r="AM37" s="95">
        <v>3.363</v>
      </c>
      <c r="AN37" s="95">
        <v>3.83</v>
      </c>
      <c r="AO37" s="93"/>
      <c r="AP37" s="24">
        <v>19.4437306943597</v>
      </c>
      <c r="AQ37" s="25">
        <v>18.5917600638931</v>
      </c>
      <c r="AR37" s="95">
        <v>7.019</v>
      </c>
      <c r="AS37" s="95">
        <v>2.558</v>
      </c>
      <c r="AT37" s="93"/>
      <c r="AU37" s="24">
        <v>60.8283461076452</v>
      </c>
      <c r="AV37" s="25">
        <v>58.1630158169617</v>
      </c>
      <c r="AW37" s="95">
        <v>3.104</v>
      </c>
      <c r="AX37" s="95">
        <v>3.539</v>
      </c>
      <c r="AY37" s="93"/>
      <c r="AZ37" s="24">
        <v>78.0564530026834</v>
      </c>
      <c r="BA37" s="25">
        <v>74.6362346031367</v>
      </c>
      <c r="BB37" s="95">
        <v>2.39</v>
      </c>
      <c r="BC37" s="95">
        <v>3.496</v>
      </c>
    </row>
    <row r="38" spans="1:55" ht="14.25">
      <c r="A38" s="296" t="s">
        <v>16</v>
      </c>
      <c r="B38" s="297">
        <v>65.2316745724577</v>
      </c>
      <c r="C38" s="312">
        <v>42.2872439662121</v>
      </c>
      <c r="D38" s="299">
        <v>4.267</v>
      </c>
      <c r="E38" s="299">
        <v>3.536</v>
      </c>
      <c r="F38" s="296"/>
      <c r="G38" s="297">
        <v>125.926607834137</v>
      </c>
      <c r="H38" s="312">
        <v>81.6334889794172</v>
      </c>
      <c r="I38" s="299">
        <v>1.574</v>
      </c>
      <c r="J38" s="299">
        <v>2.519</v>
      </c>
      <c r="K38" s="296"/>
      <c r="L38" s="297">
        <v>81.3922064396671</v>
      </c>
      <c r="M38" s="312">
        <v>52.7635096480526</v>
      </c>
      <c r="N38" s="299">
        <v>4.794</v>
      </c>
      <c r="O38" s="299">
        <v>4.958</v>
      </c>
      <c r="P38" s="296"/>
      <c r="Q38" s="297">
        <v>140.596759204863</v>
      </c>
      <c r="R38" s="312">
        <v>91.1435969768149</v>
      </c>
      <c r="S38" s="299">
        <v>0.996</v>
      </c>
      <c r="T38" s="299">
        <v>1.779</v>
      </c>
      <c r="U38" s="296"/>
      <c r="V38" s="297">
        <v>63.5414292269226</v>
      </c>
      <c r="W38" s="312">
        <v>41.1915214087603</v>
      </c>
      <c r="X38" s="299">
        <v>4.881</v>
      </c>
      <c r="Y38" s="299">
        <v>3.941</v>
      </c>
      <c r="Z38" s="296"/>
      <c r="AA38" s="297">
        <v>35.8906261419488</v>
      </c>
      <c r="AB38" s="312">
        <v>23.2665445692163</v>
      </c>
      <c r="AC38" s="299">
        <v>6.367</v>
      </c>
      <c r="AD38" s="299">
        <v>2.904</v>
      </c>
      <c r="AE38" s="296"/>
      <c r="AF38" s="297">
        <v>62.131016015688</v>
      </c>
      <c r="AG38" s="312">
        <v>40.2772035110893</v>
      </c>
      <c r="AH38" s="299">
        <v>4.469</v>
      </c>
      <c r="AI38" s="299">
        <v>3.528</v>
      </c>
      <c r="AJ38" s="296"/>
      <c r="AK38" s="297">
        <v>15.5383466602406</v>
      </c>
      <c r="AL38" s="312">
        <v>10.0729263867557</v>
      </c>
      <c r="AM38" s="299">
        <v>12.358</v>
      </c>
      <c r="AN38" s="299">
        <v>2.44</v>
      </c>
      <c r="AO38" s="296"/>
      <c r="AP38" s="297">
        <v>1.33702509553704</v>
      </c>
      <c r="AQ38" s="312">
        <v>0.866743139348979</v>
      </c>
      <c r="AR38" s="299">
        <v>26.124</v>
      </c>
      <c r="AS38" s="299">
        <v>0.444</v>
      </c>
      <c r="AT38" s="296"/>
      <c r="AU38" s="297">
        <v>7.4558358513581</v>
      </c>
      <c r="AV38" s="312">
        <v>4.83333827752954</v>
      </c>
      <c r="AW38" s="299">
        <v>17.931</v>
      </c>
      <c r="AX38" s="299">
        <v>1.699</v>
      </c>
      <c r="AY38" s="296"/>
      <c r="AZ38" s="297">
        <v>65.282802062093</v>
      </c>
      <c r="BA38" s="312">
        <v>42.3203879969572</v>
      </c>
      <c r="BB38" s="299">
        <v>4.085</v>
      </c>
      <c r="BC38" s="299">
        <v>3.388</v>
      </c>
    </row>
    <row r="39" spans="1:55" ht="14.25">
      <c r="A39" s="93" t="s">
        <v>17</v>
      </c>
      <c r="B39" s="24">
        <v>111.86265138126</v>
      </c>
      <c r="C39" s="25">
        <v>82.4627565823532</v>
      </c>
      <c r="D39" s="95">
        <v>1.71</v>
      </c>
      <c r="E39" s="95">
        <v>2.763</v>
      </c>
      <c r="F39" s="93"/>
      <c r="G39" s="24">
        <v>124.594066516002</v>
      </c>
      <c r="H39" s="25">
        <v>91.8480838049925</v>
      </c>
      <c r="I39" s="95">
        <v>0.761</v>
      </c>
      <c r="J39" s="95">
        <v>1.37</v>
      </c>
      <c r="K39" s="93"/>
      <c r="L39" s="24">
        <v>107.091866844983</v>
      </c>
      <c r="M39" s="25">
        <v>78.9458361530224</v>
      </c>
      <c r="N39" s="95">
        <v>1.879</v>
      </c>
      <c r="O39" s="95">
        <v>2.907</v>
      </c>
      <c r="P39" s="93"/>
      <c r="Q39" s="24">
        <v>128.664281324085</v>
      </c>
      <c r="R39" s="25">
        <v>94.8485591988115</v>
      </c>
      <c r="S39" s="95">
        <v>0.466</v>
      </c>
      <c r="T39" s="95">
        <v>0.865</v>
      </c>
      <c r="U39" s="93"/>
      <c r="V39" s="24">
        <v>108.100856845822</v>
      </c>
      <c r="W39" s="25">
        <v>79.6896420239352</v>
      </c>
      <c r="X39" s="95">
        <v>1.127</v>
      </c>
      <c r="Y39" s="95">
        <v>1.76</v>
      </c>
      <c r="Z39" s="93"/>
      <c r="AA39" s="24">
        <v>81.3514093722881</v>
      </c>
      <c r="AB39" s="25">
        <v>59.9705208652172</v>
      </c>
      <c r="AC39" s="95">
        <v>2.811</v>
      </c>
      <c r="AD39" s="95">
        <v>3.305</v>
      </c>
      <c r="AE39" s="93"/>
      <c r="AF39" s="24">
        <v>94.1826596404628</v>
      </c>
      <c r="AG39" s="25">
        <v>69.4294444151824</v>
      </c>
      <c r="AH39" s="95">
        <v>1.945</v>
      </c>
      <c r="AI39" s="95">
        <v>2.647</v>
      </c>
      <c r="AJ39" s="93"/>
      <c r="AK39" s="24">
        <v>57.8613565853169</v>
      </c>
      <c r="AL39" s="25">
        <v>42.6541558304158</v>
      </c>
      <c r="AM39" s="95">
        <v>4.253</v>
      </c>
      <c r="AN39" s="95">
        <v>3.555</v>
      </c>
      <c r="AO39" s="93"/>
      <c r="AP39" s="24">
        <v>19.7623441625968</v>
      </c>
      <c r="AQ39" s="25">
        <v>14.5683778817523</v>
      </c>
      <c r="AR39" s="95">
        <v>9.964</v>
      </c>
      <c r="AS39" s="95">
        <v>2.845</v>
      </c>
      <c r="AT39" s="93"/>
      <c r="AU39" s="24">
        <v>38.7984121403087</v>
      </c>
      <c r="AV39" s="25">
        <v>28.6013604773549</v>
      </c>
      <c r="AW39" s="95">
        <v>5.368</v>
      </c>
      <c r="AX39" s="95">
        <v>3.009</v>
      </c>
      <c r="AY39" s="93"/>
      <c r="AZ39" s="24">
        <v>108.225140004577</v>
      </c>
      <c r="BA39" s="25">
        <v>79.7812609131811</v>
      </c>
      <c r="BB39" s="95">
        <v>1.593</v>
      </c>
      <c r="BC39" s="95">
        <v>2.49</v>
      </c>
    </row>
    <row r="40" spans="1:55" ht="14.25">
      <c r="A40" s="296" t="s">
        <v>18</v>
      </c>
      <c r="B40" s="297">
        <v>85.4510392371192</v>
      </c>
      <c r="C40" s="312">
        <v>69.0220961981607</v>
      </c>
      <c r="D40" s="299">
        <v>2.201</v>
      </c>
      <c r="E40" s="299">
        <v>2.978</v>
      </c>
      <c r="F40" s="296"/>
      <c r="G40" s="297">
        <v>109.605825884431</v>
      </c>
      <c r="H40" s="312">
        <v>88.5328478812433</v>
      </c>
      <c r="I40" s="299">
        <v>1.09</v>
      </c>
      <c r="J40" s="299">
        <v>1.891</v>
      </c>
      <c r="K40" s="296"/>
      <c r="L40" s="297">
        <v>102.904023511933</v>
      </c>
      <c r="M40" s="312">
        <v>83.1195439333297</v>
      </c>
      <c r="N40" s="299">
        <v>1.254</v>
      </c>
      <c r="O40" s="299">
        <v>2.042</v>
      </c>
      <c r="P40" s="296"/>
      <c r="Q40" s="297">
        <v>114.70658307328</v>
      </c>
      <c r="R40" s="312">
        <v>92.6529259577107</v>
      </c>
      <c r="S40" s="299">
        <v>0.924</v>
      </c>
      <c r="T40" s="299">
        <v>1.677</v>
      </c>
      <c r="U40" s="296"/>
      <c r="V40" s="297">
        <v>83.062364457732</v>
      </c>
      <c r="W40" s="312">
        <v>67.0926715606033</v>
      </c>
      <c r="X40" s="299">
        <v>2.397</v>
      </c>
      <c r="Y40" s="299">
        <v>3.152</v>
      </c>
      <c r="Z40" s="296"/>
      <c r="AA40" s="297">
        <v>75.8932967108216</v>
      </c>
      <c r="AB40" s="312">
        <v>61.3019393694443</v>
      </c>
      <c r="AC40" s="299">
        <v>2.851</v>
      </c>
      <c r="AD40" s="299">
        <v>3.426</v>
      </c>
      <c r="AE40" s="296"/>
      <c r="AF40" s="297">
        <v>95.1260192893029</v>
      </c>
      <c r="AG40" s="312">
        <v>76.8369502928436</v>
      </c>
      <c r="AH40" s="299">
        <v>1.92</v>
      </c>
      <c r="AI40" s="299">
        <v>2.892</v>
      </c>
      <c r="AJ40" s="296"/>
      <c r="AK40" s="297">
        <v>50.6642526542587</v>
      </c>
      <c r="AL40" s="312">
        <v>40.9234685935934</v>
      </c>
      <c r="AM40" s="299">
        <v>4.007</v>
      </c>
      <c r="AN40" s="299">
        <v>3.214</v>
      </c>
      <c r="AO40" s="296"/>
      <c r="AP40" s="297">
        <v>10.3581620638524</v>
      </c>
      <c r="AQ40" s="312">
        <v>8.36668652353607</v>
      </c>
      <c r="AR40" s="299">
        <v>8.863</v>
      </c>
      <c r="AS40" s="299">
        <v>1.453</v>
      </c>
      <c r="AT40" s="296"/>
      <c r="AU40" s="297">
        <v>43.5233158895701</v>
      </c>
      <c r="AV40" s="312">
        <v>35.1554588804568</v>
      </c>
      <c r="AW40" s="299">
        <v>5.029</v>
      </c>
      <c r="AX40" s="299">
        <v>3.465</v>
      </c>
      <c r="AY40" s="296"/>
      <c r="AZ40" s="297">
        <v>90.8405962068396</v>
      </c>
      <c r="BA40" s="312">
        <v>73.3754489829905</v>
      </c>
      <c r="BB40" s="299">
        <v>1.831</v>
      </c>
      <c r="BC40" s="299">
        <v>2.634</v>
      </c>
    </row>
    <row r="41" spans="1:55" ht="14.25">
      <c r="A41" s="93" t="s">
        <v>88</v>
      </c>
      <c r="B41" s="24">
        <v>815.798312771522</v>
      </c>
      <c r="C41" s="25">
        <v>78.0975709023416</v>
      </c>
      <c r="D41" s="95">
        <v>1.082</v>
      </c>
      <c r="E41" s="95">
        <v>1.657</v>
      </c>
      <c r="F41" s="93"/>
      <c r="G41" s="24">
        <v>979.318123820694</v>
      </c>
      <c r="H41" s="25">
        <v>93.7515626272874</v>
      </c>
      <c r="I41" s="95">
        <v>0.505</v>
      </c>
      <c r="J41" s="95">
        <v>0.928</v>
      </c>
      <c r="K41" s="93"/>
      <c r="L41" s="24">
        <v>956.685816939869</v>
      </c>
      <c r="M41" s="25">
        <v>91.5849386423666</v>
      </c>
      <c r="N41" s="95">
        <v>0.635</v>
      </c>
      <c r="O41" s="95">
        <v>1.14</v>
      </c>
      <c r="P41" s="93"/>
      <c r="Q41" s="24">
        <v>1033.58522391698</v>
      </c>
      <c r="R41" s="25">
        <v>98.9466318387397</v>
      </c>
      <c r="S41" s="95">
        <v>0.172</v>
      </c>
      <c r="T41" s="95">
        <v>0.334</v>
      </c>
      <c r="U41" s="93"/>
      <c r="V41" s="24">
        <v>964.867657787111</v>
      </c>
      <c r="W41" s="25">
        <v>92.3681982859276</v>
      </c>
      <c r="X41" s="95">
        <v>0.628</v>
      </c>
      <c r="Y41" s="95">
        <v>1.137</v>
      </c>
      <c r="Z41" s="93"/>
      <c r="AA41" s="24">
        <v>793.38611911558</v>
      </c>
      <c r="AB41" s="25">
        <v>75.9520186797886</v>
      </c>
      <c r="AC41" s="95">
        <v>1.235</v>
      </c>
      <c r="AD41" s="95">
        <v>1.839</v>
      </c>
      <c r="AE41" s="93"/>
      <c r="AF41" s="24">
        <v>914.355194794859</v>
      </c>
      <c r="AG41" s="25">
        <v>87.5325660000662</v>
      </c>
      <c r="AH41" s="95">
        <v>0.794</v>
      </c>
      <c r="AI41" s="95">
        <v>1.362</v>
      </c>
      <c r="AJ41" s="93"/>
      <c r="AK41" s="24">
        <v>627.011959054509</v>
      </c>
      <c r="AL41" s="25">
        <v>60.0247759308494</v>
      </c>
      <c r="AM41" s="95">
        <v>2.063</v>
      </c>
      <c r="AN41" s="95">
        <v>2.428</v>
      </c>
      <c r="AO41" s="93"/>
      <c r="AP41" s="24">
        <v>245.680887636276</v>
      </c>
      <c r="AQ41" s="25">
        <v>23.5193922825603</v>
      </c>
      <c r="AR41" s="95">
        <v>3.809</v>
      </c>
      <c r="AS41" s="95">
        <v>1.756</v>
      </c>
      <c r="AT41" s="93"/>
      <c r="AU41" s="24">
        <v>762.402657251248</v>
      </c>
      <c r="AV41" s="25">
        <v>72.9859263603168</v>
      </c>
      <c r="AW41" s="95">
        <v>1.575</v>
      </c>
      <c r="AX41" s="95">
        <v>2.253</v>
      </c>
      <c r="AY41" s="93"/>
      <c r="AZ41" s="24">
        <v>873.049540697109</v>
      </c>
      <c r="BA41" s="25">
        <v>83.5783150546244</v>
      </c>
      <c r="BB41" s="95">
        <v>1.101</v>
      </c>
      <c r="BC41" s="95">
        <v>1.803</v>
      </c>
    </row>
    <row r="42" spans="1:55" ht="14.25">
      <c r="A42" s="296" t="s">
        <v>198</v>
      </c>
      <c r="B42" s="297">
        <v>43.0805385580244</v>
      </c>
      <c r="C42" s="312">
        <v>57.5285594077108</v>
      </c>
      <c r="D42" s="299">
        <v>2.933</v>
      </c>
      <c r="E42" s="299">
        <v>3.307</v>
      </c>
      <c r="F42" s="296"/>
      <c r="G42" s="297">
        <v>71.2591900135393</v>
      </c>
      <c r="H42" s="312">
        <v>95.1575510254541</v>
      </c>
      <c r="I42" s="299">
        <v>0.624</v>
      </c>
      <c r="J42" s="299">
        <v>1.164</v>
      </c>
      <c r="K42" s="296"/>
      <c r="L42" s="297">
        <v>56.7434337290581</v>
      </c>
      <c r="M42" s="312">
        <v>75.7736116479347</v>
      </c>
      <c r="N42" s="299">
        <v>2.184</v>
      </c>
      <c r="O42" s="299">
        <v>3.243</v>
      </c>
      <c r="P42" s="296"/>
      <c r="Q42" s="297">
        <v>70.1479180029182</v>
      </c>
      <c r="R42" s="312">
        <v>93.673589124768</v>
      </c>
      <c r="S42" s="299">
        <v>0.761</v>
      </c>
      <c r="T42" s="299">
        <v>1.398</v>
      </c>
      <c r="U42" s="296"/>
      <c r="V42" s="297">
        <v>62.0518113920971</v>
      </c>
      <c r="W42" s="312">
        <v>82.86227232787</v>
      </c>
      <c r="X42" s="299">
        <v>1.832</v>
      </c>
      <c r="Y42" s="299">
        <v>2.975</v>
      </c>
      <c r="Z42" s="296"/>
      <c r="AA42" s="297">
        <v>52.4587163195525</v>
      </c>
      <c r="AB42" s="312">
        <v>70.0519185519675</v>
      </c>
      <c r="AC42" s="299">
        <v>2.435</v>
      </c>
      <c r="AD42" s="299">
        <v>3.343</v>
      </c>
      <c r="AE42" s="296"/>
      <c r="AF42" s="297">
        <v>58.0934603043633</v>
      </c>
      <c r="AG42" s="312">
        <v>77.5763997893789</v>
      </c>
      <c r="AH42" s="299">
        <v>1.771</v>
      </c>
      <c r="AI42" s="299">
        <v>2.692</v>
      </c>
      <c r="AJ42" s="296"/>
      <c r="AK42" s="297">
        <v>36.2186998424075</v>
      </c>
      <c r="AL42" s="312">
        <v>48.3654498132053</v>
      </c>
      <c r="AM42" s="299">
        <v>3.703</v>
      </c>
      <c r="AN42" s="299">
        <v>3.51</v>
      </c>
      <c r="AO42" s="296"/>
      <c r="AP42" s="297">
        <v>31.6334067444806</v>
      </c>
      <c r="AQ42" s="312">
        <v>42.2423762580647</v>
      </c>
      <c r="AR42" s="299">
        <v>3.445</v>
      </c>
      <c r="AS42" s="299">
        <v>2.853</v>
      </c>
      <c r="AT42" s="296"/>
      <c r="AU42" s="297">
        <v>68.6038670462697</v>
      </c>
      <c r="AV42" s="312">
        <v>91.6117061919805</v>
      </c>
      <c r="AW42" s="299">
        <v>0.86</v>
      </c>
      <c r="AX42" s="299">
        <v>1.545</v>
      </c>
      <c r="AY42" s="296"/>
      <c r="AZ42" s="297">
        <v>63.1946132303137</v>
      </c>
      <c r="BA42" s="312">
        <v>84.388338288084</v>
      </c>
      <c r="BB42" s="299">
        <v>1.455</v>
      </c>
      <c r="BC42" s="299">
        <v>2.407</v>
      </c>
    </row>
    <row r="43" spans="1:55" ht="14.25">
      <c r="A43" s="93" t="s">
        <v>199</v>
      </c>
      <c r="B43" s="24">
        <v>101.509518095749</v>
      </c>
      <c r="C43" s="25">
        <v>76.3086363710762</v>
      </c>
      <c r="D43" s="95">
        <v>1.973</v>
      </c>
      <c r="E43" s="95">
        <v>2.951</v>
      </c>
      <c r="F43" s="93"/>
      <c r="G43" s="24">
        <v>127.465406438715</v>
      </c>
      <c r="H43" s="25">
        <v>95.8206829496378</v>
      </c>
      <c r="I43" s="95">
        <v>0.448</v>
      </c>
      <c r="J43" s="95">
        <v>0.842</v>
      </c>
      <c r="K43" s="93"/>
      <c r="L43" s="24">
        <v>115.147707358766</v>
      </c>
      <c r="M43" s="25">
        <v>86.5609914679628</v>
      </c>
      <c r="N43" s="95">
        <v>1.171</v>
      </c>
      <c r="O43" s="95">
        <v>1.986</v>
      </c>
      <c r="P43" s="93"/>
      <c r="Q43" s="24">
        <v>128.871921018133</v>
      </c>
      <c r="R43" s="25">
        <v>96.8780144354419</v>
      </c>
      <c r="S43" s="95">
        <v>0.5</v>
      </c>
      <c r="T43" s="95">
        <v>0.949</v>
      </c>
      <c r="U43" s="93"/>
      <c r="V43" s="24">
        <v>119.924748779459</v>
      </c>
      <c r="W43" s="25">
        <v>90.1520785259995</v>
      </c>
      <c r="X43" s="95">
        <v>1.008</v>
      </c>
      <c r="Y43" s="95">
        <v>1.781</v>
      </c>
      <c r="Z43" s="93"/>
      <c r="AA43" s="24">
        <v>99.4857949903365</v>
      </c>
      <c r="AB43" s="25">
        <v>74.7873253308541</v>
      </c>
      <c r="AC43" s="95">
        <v>1.775</v>
      </c>
      <c r="AD43" s="95">
        <v>2.602</v>
      </c>
      <c r="AE43" s="93"/>
      <c r="AF43" s="24">
        <v>115.937435503746</v>
      </c>
      <c r="AG43" s="25">
        <v>87.15466070192</v>
      </c>
      <c r="AH43" s="95">
        <v>1.284</v>
      </c>
      <c r="AI43" s="95">
        <v>2.194</v>
      </c>
      <c r="AJ43" s="93"/>
      <c r="AK43" s="24">
        <v>70.8301562408247</v>
      </c>
      <c r="AL43" s="25">
        <v>53.2457718062395</v>
      </c>
      <c r="AM43" s="95">
        <v>3.166</v>
      </c>
      <c r="AN43" s="95">
        <v>3.304</v>
      </c>
      <c r="AO43" s="93"/>
      <c r="AP43" s="24">
        <v>13.3897344002586</v>
      </c>
      <c r="AQ43" s="25">
        <v>10.0655819535155</v>
      </c>
      <c r="AR43" s="95">
        <v>8.588</v>
      </c>
      <c r="AS43" s="95">
        <v>1.694</v>
      </c>
      <c r="AT43" s="93"/>
      <c r="AU43" s="24">
        <v>109.357011619773</v>
      </c>
      <c r="AV43" s="25">
        <v>82.2079011984814</v>
      </c>
      <c r="AW43" s="95">
        <v>1.564</v>
      </c>
      <c r="AX43" s="95">
        <v>2.521</v>
      </c>
      <c r="AY43" s="93"/>
      <c r="AZ43" s="24">
        <v>113.156760989949</v>
      </c>
      <c r="BA43" s="25">
        <v>85.0643199701329</v>
      </c>
      <c r="BB43" s="95">
        <v>1.131</v>
      </c>
      <c r="BC43" s="95">
        <v>1.885</v>
      </c>
    </row>
    <row r="44" spans="1:55" ht="14.25">
      <c r="A44" s="296" t="s">
        <v>200</v>
      </c>
      <c r="B44" s="297">
        <v>26.5003470658707</v>
      </c>
      <c r="C44" s="312">
        <v>56.088072406144</v>
      </c>
      <c r="D44" s="299">
        <v>3.946</v>
      </c>
      <c r="E44" s="299">
        <v>4.338</v>
      </c>
      <c r="F44" s="296"/>
      <c r="G44" s="297">
        <v>42.6895214788117</v>
      </c>
      <c r="H44" s="312">
        <v>90.3525137137129</v>
      </c>
      <c r="I44" s="299">
        <v>1.073</v>
      </c>
      <c r="J44" s="299">
        <v>1.901</v>
      </c>
      <c r="K44" s="296"/>
      <c r="L44" s="297">
        <v>30.902686381175</v>
      </c>
      <c r="M44" s="312">
        <v>65.4056381595075</v>
      </c>
      <c r="N44" s="299">
        <v>2.842</v>
      </c>
      <c r="O44" s="299">
        <v>3.644</v>
      </c>
      <c r="P44" s="296"/>
      <c r="Q44" s="297">
        <v>44.0975436375556</v>
      </c>
      <c r="R44" s="312">
        <v>93.3325972798934</v>
      </c>
      <c r="S44" s="299">
        <v>0.801</v>
      </c>
      <c r="T44" s="299">
        <v>1.464</v>
      </c>
      <c r="U44" s="296"/>
      <c r="V44" s="297">
        <v>27.9724513479143</v>
      </c>
      <c r="W44" s="312">
        <v>59.2037859987027</v>
      </c>
      <c r="X44" s="299">
        <v>3.15</v>
      </c>
      <c r="Y44" s="299">
        <v>3.655</v>
      </c>
      <c r="Z44" s="296"/>
      <c r="AA44" s="297">
        <v>24.6849667117797</v>
      </c>
      <c r="AB44" s="312">
        <v>52.2458138692329</v>
      </c>
      <c r="AC44" s="299">
        <v>3.587</v>
      </c>
      <c r="AD44" s="299">
        <v>3.673</v>
      </c>
      <c r="AE44" s="296"/>
      <c r="AF44" s="297">
        <v>31.8733104113568</v>
      </c>
      <c r="AG44" s="312">
        <v>67.459967136734</v>
      </c>
      <c r="AH44" s="299">
        <v>2.85</v>
      </c>
      <c r="AI44" s="299">
        <v>3.769</v>
      </c>
      <c r="AJ44" s="296"/>
      <c r="AK44" s="297">
        <v>17.5837759179678</v>
      </c>
      <c r="AL44" s="312">
        <v>37.2161200156714</v>
      </c>
      <c r="AM44" s="299">
        <v>4.75</v>
      </c>
      <c r="AN44" s="299">
        <v>3.465</v>
      </c>
      <c r="AO44" s="296"/>
      <c r="AP44" s="297">
        <v>6.82352025290515</v>
      </c>
      <c r="AQ44" s="312">
        <v>14.4420032333324</v>
      </c>
      <c r="AR44" s="299">
        <v>9.051</v>
      </c>
      <c r="AS44" s="299">
        <v>2.562</v>
      </c>
      <c r="AT44" s="296"/>
      <c r="AU44" s="297">
        <v>21.8623487864287</v>
      </c>
      <c r="AV44" s="312">
        <v>46.2717336740398</v>
      </c>
      <c r="AW44" s="299">
        <v>5.092</v>
      </c>
      <c r="AX44" s="299">
        <v>4.618</v>
      </c>
      <c r="AY44" s="296"/>
      <c r="AZ44" s="297">
        <v>33.1105813692799</v>
      </c>
      <c r="BA44" s="312">
        <v>70.0786552203849</v>
      </c>
      <c r="BB44" s="299">
        <v>2.553</v>
      </c>
      <c r="BC44" s="299">
        <v>3.507</v>
      </c>
    </row>
    <row r="45" spans="1:55" ht="14.25">
      <c r="A45" s="98" t="s">
        <v>19</v>
      </c>
      <c r="B45" s="51">
        <v>0.729081419061425</v>
      </c>
      <c r="C45" s="64">
        <v>28.8415256576455</v>
      </c>
      <c r="D45" s="100">
        <v>11.041</v>
      </c>
      <c r="E45" s="100">
        <v>6.241</v>
      </c>
      <c r="F45" s="101"/>
      <c r="G45" s="51">
        <v>1.60803962385482</v>
      </c>
      <c r="H45" s="64">
        <v>63.6119846938685</v>
      </c>
      <c r="I45" s="100">
        <v>7.061</v>
      </c>
      <c r="J45" s="100">
        <v>8.803</v>
      </c>
      <c r="K45" s="101"/>
      <c r="L45" s="51">
        <v>1.06472607985437</v>
      </c>
      <c r="M45" s="64">
        <v>42.1191978668392</v>
      </c>
      <c r="N45" s="100">
        <v>9.869</v>
      </c>
      <c r="O45" s="100">
        <v>8.148</v>
      </c>
      <c r="P45" s="101"/>
      <c r="Q45" s="51">
        <v>1.31705519655933</v>
      </c>
      <c r="R45" s="64">
        <v>52.1010140307813</v>
      </c>
      <c r="S45" s="100">
        <v>8.796</v>
      </c>
      <c r="T45" s="100">
        <v>8.982</v>
      </c>
      <c r="U45" s="101"/>
      <c r="V45" s="51">
        <v>0.808017953046804</v>
      </c>
      <c r="W45" s="64">
        <v>31.964153680721</v>
      </c>
      <c r="X45" s="100">
        <v>11.258</v>
      </c>
      <c r="Y45" s="100">
        <v>7.053</v>
      </c>
      <c r="Z45" s="101"/>
      <c r="AA45" s="51">
        <v>0.730999016716127</v>
      </c>
      <c r="AB45" s="64">
        <v>28.9173833609323</v>
      </c>
      <c r="AC45" s="100">
        <v>12.724</v>
      </c>
      <c r="AD45" s="100">
        <v>7.212</v>
      </c>
      <c r="AE45" s="101"/>
      <c r="AF45" s="51">
        <v>0.831458408568574</v>
      </c>
      <c r="AG45" s="64">
        <v>32.8914280312707</v>
      </c>
      <c r="AH45" s="100">
        <v>11.632</v>
      </c>
      <c r="AI45" s="100">
        <v>7.499</v>
      </c>
      <c r="AJ45" s="101"/>
      <c r="AK45" s="51">
        <v>0.511012639946565</v>
      </c>
      <c r="AL45" s="64">
        <v>20.2150044989122</v>
      </c>
      <c r="AM45" s="100">
        <v>15.114</v>
      </c>
      <c r="AN45" s="100">
        <v>5.988</v>
      </c>
      <c r="AO45" s="101"/>
      <c r="AP45" s="51">
        <v>0.0305776364686381</v>
      </c>
      <c r="AQ45" s="64">
        <v>1.20961207308738</v>
      </c>
      <c r="AR45" s="100">
        <v>43.595</v>
      </c>
      <c r="AS45" s="100">
        <v>1.034</v>
      </c>
      <c r="AT45" s="101"/>
      <c r="AU45" s="51">
        <v>0.648092718828264</v>
      </c>
      <c r="AV45" s="64">
        <v>25.6377165703681</v>
      </c>
      <c r="AW45" s="100">
        <v>13.416</v>
      </c>
      <c r="AX45" s="100">
        <v>6.741</v>
      </c>
      <c r="AY45" s="101"/>
      <c r="AZ45" s="51">
        <v>0.905923224803596</v>
      </c>
      <c r="BA45" s="64">
        <v>35.8371606365523</v>
      </c>
      <c r="BB45" s="100">
        <v>10.394</v>
      </c>
      <c r="BC45" s="100">
        <v>7.301</v>
      </c>
    </row>
    <row r="46" spans="1:8" s="115" customFormat="1" ht="14.25">
      <c r="A46" s="77" t="s">
        <v>289</v>
      </c>
      <c r="F46" s="96"/>
      <c r="G46" s="96"/>
      <c r="H46" s="96"/>
    </row>
    <row r="47" spans="1:9" s="292" customFormat="1" ht="16.5" customHeight="1">
      <c r="A47" s="447" t="s">
        <v>304</v>
      </c>
      <c r="B47" s="448"/>
      <c r="C47" s="448"/>
      <c r="D47" s="448"/>
      <c r="E47" s="448"/>
      <c r="F47" s="448"/>
      <c r="G47" s="448"/>
      <c r="H47" s="448"/>
      <c r="I47" s="448"/>
    </row>
    <row r="48" spans="1:25" ht="14.25" customHeight="1">
      <c r="A48" s="119" t="s">
        <v>286</v>
      </c>
      <c r="B48" s="131"/>
      <c r="E48" s="96"/>
      <c r="H48" s="128"/>
      <c r="I48" s="128"/>
      <c r="J48" s="128"/>
      <c r="K48" s="84"/>
      <c r="L48" s="84"/>
      <c r="M48" s="84"/>
      <c r="N48" s="84"/>
      <c r="O48" s="84"/>
      <c r="P48" s="84"/>
      <c r="R48" s="232"/>
      <c r="S48" s="232"/>
      <c r="T48" s="232"/>
      <c r="W48" s="128"/>
      <c r="X48" s="128"/>
      <c r="Y48" s="128"/>
    </row>
    <row r="49" spans="1:16" ht="14.25" customHeight="1">
      <c r="A49" s="112" t="s">
        <v>276</v>
      </c>
      <c r="B49" s="131"/>
      <c r="E49" s="96"/>
      <c r="K49" s="84"/>
      <c r="L49" s="84"/>
      <c r="M49" s="84"/>
      <c r="N49" s="84"/>
      <c r="O49" s="84"/>
      <c r="P49" s="84"/>
    </row>
    <row r="50" spans="1:41" s="3" customFormat="1" ht="37.5" customHeight="1">
      <c r="A50" s="448" t="s">
        <v>288</v>
      </c>
      <c r="B50" s="448"/>
      <c r="C50" s="448"/>
      <c r="D50" s="448"/>
      <c r="E50" s="448"/>
      <c r="F50" s="448"/>
      <c r="G50" s="448"/>
      <c r="H50" s="448"/>
      <c r="I50" s="448"/>
      <c r="J50" s="448"/>
      <c r="AO50" s="96"/>
    </row>
    <row r="51" spans="1:41" ht="14.25">
      <c r="A51" s="113" t="s">
        <v>287</v>
      </c>
      <c r="B51" s="96"/>
      <c r="C51" s="96"/>
      <c r="D51" s="96"/>
      <c r="E51" s="96"/>
      <c r="K51" s="84"/>
      <c r="L51" s="84"/>
      <c r="M51" s="84"/>
      <c r="N51" s="84"/>
      <c r="O51" s="84"/>
      <c r="P51" s="84"/>
      <c r="AO51" s="304">
        <f>'Cuadro 30'!AM48-AN17</f>
        <v>-1.727</v>
      </c>
    </row>
    <row r="52" spans="2:41" ht="14.25">
      <c r="B52" s="96"/>
      <c r="C52" s="96"/>
      <c r="D52" s="96"/>
      <c r="E52" s="96"/>
      <c r="K52" s="84"/>
      <c r="L52" s="84"/>
      <c r="M52" s="84"/>
      <c r="N52" s="84"/>
      <c r="O52" s="84"/>
      <c r="P52" s="84"/>
      <c r="AO52" s="304">
        <f>'Cuadro 30'!AM49-AN18</f>
        <v>-3.165</v>
      </c>
    </row>
    <row r="53" spans="11:41" ht="14.25">
      <c r="K53" s="84"/>
      <c r="L53" s="84"/>
      <c r="M53" s="84"/>
      <c r="N53" s="84"/>
      <c r="O53" s="84"/>
      <c r="P53" s="84"/>
      <c r="AO53" s="304">
        <f>'Cuadro 30'!AM50-AN19</f>
        <v>-4.29</v>
      </c>
    </row>
    <row r="54" spans="11:41" ht="14.25">
      <c r="K54" s="84"/>
      <c r="L54" s="84"/>
      <c r="M54" s="84"/>
      <c r="N54" s="84"/>
      <c r="O54" s="84"/>
      <c r="P54" s="84"/>
      <c r="AO54" s="304">
        <f>'Cuadro 30'!AM51-AN20</f>
        <v>-2.959</v>
      </c>
    </row>
    <row r="55" spans="1:41" ht="14.25">
      <c r="A55" s="234"/>
      <c r="K55" s="84"/>
      <c r="L55" s="84"/>
      <c r="M55" s="84"/>
      <c r="N55" s="84"/>
      <c r="O55" s="84"/>
      <c r="P55" s="84"/>
      <c r="AO55" s="304">
        <f>'Cuadro 30'!AM52-AN21</f>
        <v>-3.597</v>
      </c>
    </row>
    <row r="56" spans="1:41" ht="14.25">
      <c r="A56" s="234"/>
      <c r="K56" s="84"/>
      <c r="L56" s="84"/>
      <c r="M56" s="84"/>
      <c r="N56" s="84"/>
      <c r="O56" s="84"/>
      <c r="P56" s="84"/>
      <c r="AO56" s="304">
        <f>'Cuadro 30'!AM53-AN22</f>
        <v>-2.677</v>
      </c>
    </row>
    <row r="57" spans="1:41" ht="14.25">
      <c r="A57" s="234"/>
      <c r="K57" s="84"/>
      <c r="L57" s="84"/>
      <c r="M57" s="84"/>
      <c r="N57" s="84"/>
      <c r="O57" s="84"/>
      <c r="P57" s="84"/>
      <c r="AO57" s="304">
        <f>'Cuadro 30'!AM54-AN23</f>
        <v>-3.422</v>
      </c>
    </row>
    <row r="58" spans="1:41" ht="14.25">
      <c r="A58" s="234"/>
      <c r="AO58" s="304">
        <f>'Cuadro 30'!AM55-AN24</f>
        <v>-3.787</v>
      </c>
    </row>
    <row r="59" spans="1:41" ht="14.25">
      <c r="A59" s="234"/>
      <c r="AO59" s="304">
        <f>'Cuadro 30'!AM56-AN25</f>
        <v>-2.839</v>
      </c>
    </row>
    <row r="60" spans="1:41" ht="14.25">
      <c r="A60" s="234"/>
      <c r="AO60" s="304">
        <f>'Cuadro 30'!AM57-AN26</f>
        <v>-2.591</v>
      </c>
    </row>
    <row r="61" spans="1:41" ht="14.25">
      <c r="A61" s="234"/>
      <c r="AO61" s="304">
        <f>'Cuadro 30'!AM58-AN27</f>
        <v>-2.884</v>
      </c>
    </row>
    <row r="62" spans="1:41" ht="14.25">
      <c r="A62" s="234"/>
      <c r="AO62" s="304">
        <f>'Cuadro 30'!AM59-AN28</f>
        <v>-2.259</v>
      </c>
    </row>
    <row r="63" spans="1:41" ht="14.25">
      <c r="A63" s="234"/>
      <c r="AO63" s="304">
        <f>'Cuadro 30'!AM60-AN29</f>
        <v>-3.993</v>
      </c>
    </row>
    <row r="64" spans="1:41" ht="14.25">
      <c r="A64" s="234"/>
      <c r="AO64" s="304">
        <f>'Cuadro 30'!AM61-AN30</f>
        <v>-2.779</v>
      </c>
    </row>
    <row r="65" ht="14.25">
      <c r="AO65" s="304">
        <f>'Cuadro 30'!AM62-AN31</f>
        <v>-2.464</v>
      </c>
    </row>
    <row r="66" spans="1:41" ht="14.25">
      <c r="A66" s="132"/>
      <c r="AO66" s="304">
        <f>'Cuadro 30'!AM63-AN32</f>
        <v>-3.068</v>
      </c>
    </row>
    <row r="67" ht="14.25">
      <c r="AO67" s="304">
        <f>'Cuadro 30'!AM64-AN33</f>
        <v>-2.086</v>
      </c>
    </row>
    <row r="68" ht="14.25">
      <c r="AO68" s="304">
        <f>'Cuadro 30'!AM65-AN34</f>
        <v>-2.304</v>
      </c>
    </row>
    <row r="69" ht="14.25">
      <c r="AO69" s="304">
        <f>'Cuadro 30'!AM66-AN35</f>
        <v>-2.813</v>
      </c>
    </row>
    <row r="70" ht="14.25">
      <c r="AO70" s="304">
        <f>'Cuadro 30'!AM67-AN36</f>
        <v>-2.566</v>
      </c>
    </row>
    <row r="71" ht="14.25">
      <c r="AO71" s="304">
        <f>'Cuadro 30'!AM68-AN37</f>
        <v>-3.83</v>
      </c>
    </row>
    <row r="72" ht="14.25">
      <c r="AO72" s="304">
        <f>'Cuadro 30'!AM69-AN38</f>
        <v>-2.44</v>
      </c>
    </row>
    <row r="73" ht="14.25">
      <c r="AO73" s="304">
        <f>'Cuadro 30'!AM70-AN39</f>
        <v>-3.555</v>
      </c>
    </row>
    <row r="74" ht="14.25">
      <c r="AO74" s="304">
        <f>'Cuadro 30'!AM71-AN40</f>
        <v>-3.214</v>
      </c>
    </row>
    <row r="75" ht="14.25">
      <c r="AO75" s="304">
        <f>'Cuadro 30'!AM72-AN41</f>
        <v>-2.428</v>
      </c>
    </row>
    <row r="76" ht="14.25">
      <c r="AO76" s="304">
        <f>'Cuadro 30'!AM73-AN42</f>
        <v>-3.51</v>
      </c>
    </row>
    <row r="77" ht="14.25">
      <c r="AO77" s="304">
        <f>'Cuadro 30'!AM74-AN43</f>
        <v>-3.304</v>
      </c>
    </row>
    <row r="78" ht="14.25">
      <c r="AO78" s="304">
        <f>'Cuadro 30'!AM75-AN44</f>
        <v>-3.465</v>
      </c>
    </row>
    <row r="79" ht="14.25">
      <c r="AO79" s="304">
        <f>'Cuadro 30'!AM76-AN45</f>
        <v>-5.988</v>
      </c>
    </row>
  </sheetData>
  <sheetProtection/>
  <mergeCells count="20">
    <mergeCell ref="AU14:AX15"/>
    <mergeCell ref="A6:U7"/>
    <mergeCell ref="A8:U8"/>
    <mergeCell ref="A10:U10"/>
    <mergeCell ref="A11:U11"/>
    <mergeCell ref="AZ14:BC15"/>
    <mergeCell ref="B13:BC13"/>
    <mergeCell ref="L14:O15"/>
    <mergeCell ref="Q14:T15"/>
    <mergeCell ref="V14:Y15"/>
    <mergeCell ref="AP14:AS15"/>
    <mergeCell ref="AF14:AI15"/>
    <mergeCell ref="A47:I47"/>
    <mergeCell ref="A50:J50"/>
    <mergeCell ref="AA14:AD15"/>
    <mergeCell ref="A9:U9"/>
    <mergeCell ref="A14:A16"/>
    <mergeCell ref="B14:E15"/>
    <mergeCell ref="G14:J15"/>
    <mergeCell ref="AK14:AN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O68"/>
  <sheetViews>
    <sheetView showGridLines="0" zoomScale="80" zoomScaleNormal="80" zoomScalePageLayoutView="0" workbookViewId="0" topLeftCell="A10">
      <selection activeCell="A49" sqref="A49:IV49"/>
    </sheetView>
  </sheetViews>
  <sheetFormatPr defaultColWidth="16.00390625" defaultRowHeight="15"/>
  <cols>
    <col min="1" max="1" width="24.00390625" style="3" customWidth="1"/>
    <col min="2" max="2" width="13.8515625" style="4" bestFit="1" customWidth="1"/>
    <col min="3" max="4" width="8.140625" style="4" customWidth="1"/>
    <col min="5" max="5" width="7.57421875" style="4" customWidth="1"/>
    <col min="6" max="6" width="3.421875" style="4" customWidth="1"/>
    <col min="7" max="7" width="11.28125" style="4" bestFit="1" customWidth="1"/>
    <col min="8" max="9" width="9.140625" style="4" customWidth="1"/>
    <col min="10" max="10" width="7.7109375" style="4" customWidth="1"/>
    <col min="11" max="11" width="2.140625" style="4" customWidth="1"/>
    <col min="12" max="12" width="13.57421875" style="4" bestFit="1" customWidth="1"/>
    <col min="13" max="14" width="8.140625" style="4" customWidth="1"/>
    <col min="15" max="15" width="7.7109375" style="3" customWidth="1"/>
    <col min="16" max="16" width="6.8515625" style="3" customWidth="1"/>
    <col min="17" max="20" width="11.421875" style="3" hidden="1" customWidth="1"/>
    <col min="21" max="21" width="3.421875" style="3" customWidth="1"/>
    <col min="22" max="238" width="11.421875" style="3" customWidth="1"/>
    <col min="239" max="239" width="8.421875" style="3" customWidth="1"/>
    <col min="240" max="240" width="16.140625" style="3" customWidth="1"/>
    <col min="241" max="16384" width="16.00390625" style="3" customWidth="1"/>
  </cols>
  <sheetData>
    <row r="1" spans="1:24" ht="12.7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1:24" ht="12.7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</row>
    <row r="3" spans="1:24" ht="12.7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</row>
    <row r="4" spans="1:24" ht="12.7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</row>
    <row r="5" spans="1:24" ht="12.7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</row>
    <row r="6" spans="1:25" s="84" customFormat="1" ht="12.75" customHeight="1">
      <c r="A6" s="442" t="s">
        <v>277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115"/>
      <c r="W6" s="115"/>
      <c r="X6" s="115"/>
      <c r="Y6" s="115"/>
    </row>
    <row r="7" spans="1:25" s="84" customFormat="1" ht="12.75" customHeight="1">
      <c r="A7" s="442"/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115"/>
      <c r="W7" s="115"/>
      <c r="X7" s="115"/>
      <c r="Y7" s="115"/>
    </row>
    <row r="8" spans="1:25" s="84" customFormat="1" ht="12.75" customHeight="1">
      <c r="A8" s="443" t="s">
        <v>63</v>
      </c>
      <c r="B8" s="444" t="s">
        <v>63</v>
      </c>
      <c r="C8" s="444" t="s">
        <v>63</v>
      </c>
      <c r="D8" s="444" t="s">
        <v>63</v>
      </c>
      <c r="E8" s="444" t="s">
        <v>63</v>
      </c>
      <c r="F8" s="444" t="s">
        <v>63</v>
      </c>
      <c r="G8" s="444" t="s">
        <v>63</v>
      </c>
      <c r="H8" s="444" t="s">
        <v>63</v>
      </c>
      <c r="I8" s="444" t="s">
        <v>63</v>
      </c>
      <c r="J8" s="444" t="s">
        <v>63</v>
      </c>
      <c r="K8" s="444" t="s">
        <v>63</v>
      </c>
      <c r="L8" s="444" t="s">
        <v>63</v>
      </c>
      <c r="M8" s="444" t="s">
        <v>63</v>
      </c>
      <c r="N8" s="444" t="s">
        <v>63</v>
      </c>
      <c r="O8" s="444" t="s">
        <v>63</v>
      </c>
      <c r="P8" s="444" t="s">
        <v>63</v>
      </c>
      <c r="Q8" s="444" t="s">
        <v>63</v>
      </c>
      <c r="R8" s="444" t="s">
        <v>63</v>
      </c>
      <c r="S8" s="444" t="s">
        <v>63</v>
      </c>
      <c r="T8" s="444" t="s">
        <v>63</v>
      </c>
      <c r="U8" s="444" t="s">
        <v>63</v>
      </c>
      <c r="V8" s="115"/>
      <c r="W8" s="115"/>
      <c r="X8" s="115"/>
      <c r="Y8" s="115"/>
    </row>
    <row r="9" spans="1:25" s="84" customFormat="1" ht="12.75" customHeight="1">
      <c r="A9" s="443" t="s">
        <v>89</v>
      </c>
      <c r="B9" s="444" t="s">
        <v>89</v>
      </c>
      <c r="C9" s="444" t="s">
        <v>89</v>
      </c>
      <c r="D9" s="444" t="s">
        <v>89</v>
      </c>
      <c r="E9" s="444" t="s">
        <v>89</v>
      </c>
      <c r="F9" s="444" t="s">
        <v>89</v>
      </c>
      <c r="G9" s="444" t="s">
        <v>89</v>
      </c>
      <c r="H9" s="444" t="s">
        <v>89</v>
      </c>
      <c r="I9" s="444" t="s">
        <v>89</v>
      </c>
      <c r="J9" s="444" t="s">
        <v>89</v>
      </c>
      <c r="K9" s="444" t="s">
        <v>89</v>
      </c>
      <c r="L9" s="444" t="s">
        <v>89</v>
      </c>
      <c r="M9" s="444" t="s">
        <v>89</v>
      </c>
      <c r="N9" s="444" t="s">
        <v>89</v>
      </c>
      <c r="O9" s="444" t="s">
        <v>89</v>
      </c>
      <c r="P9" s="444" t="s">
        <v>89</v>
      </c>
      <c r="Q9" s="444" t="s">
        <v>89</v>
      </c>
      <c r="R9" s="444" t="s">
        <v>89</v>
      </c>
      <c r="S9" s="444" t="s">
        <v>89</v>
      </c>
      <c r="T9" s="444" t="s">
        <v>89</v>
      </c>
      <c r="U9" s="444" t="s">
        <v>89</v>
      </c>
      <c r="V9" s="115"/>
      <c r="W9" s="115"/>
      <c r="X9" s="115"/>
      <c r="Y9" s="115"/>
    </row>
    <row r="10" spans="1:25" s="84" customFormat="1" ht="12.75" customHeight="1">
      <c r="A10" s="443" t="s">
        <v>186</v>
      </c>
      <c r="B10" s="444" t="s">
        <v>186</v>
      </c>
      <c r="C10" s="444" t="s">
        <v>186</v>
      </c>
      <c r="D10" s="444" t="s">
        <v>186</v>
      </c>
      <c r="E10" s="444" t="s">
        <v>186</v>
      </c>
      <c r="F10" s="444" t="s">
        <v>186</v>
      </c>
      <c r="G10" s="444" t="s">
        <v>186</v>
      </c>
      <c r="H10" s="444" t="s">
        <v>186</v>
      </c>
      <c r="I10" s="444" t="s">
        <v>186</v>
      </c>
      <c r="J10" s="444" t="s">
        <v>186</v>
      </c>
      <c r="K10" s="444" t="s">
        <v>186</v>
      </c>
      <c r="L10" s="444" t="s">
        <v>186</v>
      </c>
      <c r="M10" s="444" t="s">
        <v>186</v>
      </c>
      <c r="N10" s="444" t="s">
        <v>186</v>
      </c>
      <c r="O10" s="444" t="s">
        <v>186</v>
      </c>
      <c r="P10" s="444" t="s">
        <v>186</v>
      </c>
      <c r="Q10" s="444" t="s">
        <v>186</v>
      </c>
      <c r="R10" s="444" t="s">
        <v>186</v>
      </c>
      <c r="S10" s="444" t="s">
        <v>186</v>
      </c>
      <c r="T10" s="444" t="s">
        <v>186</v>
      </c>
      <c r="U10" s="444" t="s">
        <v>186</v>
      </c>
      <c r="V10" s="115"/>
      <c r="W10" s="115"/>
      <c r="X10" s="115"/>
      <c r="Y10" s="115"/>
    </row>
    <row r="11" spans="1:25" s="84" customFormat="1" ht="12.75" customHeight="1">
      <c r="A11" s="445">
        <v>2016</v>
      </c>
      <c r="B11" s="446">
        <v>2016</v>
      </c>
      <c r="C11" s="446">
        <v>2016</v>
      </c>
      <c r="D11" s="446">
        <v>2016</v>
      </c>
      <c r="E11" s="446">
        <v>2016</v>
      </c>
      <c r="F11" s="446">
        <v>2016</v>
      </c>
      <c r="G11" s="446">
        <v>2016</v>
      </c>
      <c r="H11" s="446">
        <v>2016</v>
      </c>
      <c r="I11" s="446">
        <v>2016</v>
      </c>
      <c r="J11" s="446">
        <v>2016</v>
      </c>
      <c r="K11" s="446">
        <v>2016</v>
      </c>
      <c r="L11" s="446">
        <v>2016</v>
      </c>
      <c r="M11" s="446">
        <v>2016</v>
      </c>
      <c r="N11" s="446">
        <v>2016</v>
      </c>
      <c r="O11" s="446">
        <v>2016</v>
      </c>
      <c r="P11" s="446">
        <v>2016</v>
      </c>
      <c r="Q11" s="446">
        <v>2016</v>
      </c>
      <c r="R11" s="446">
        <v>2016</v>
      </c>
      <c r="S11" s="446">
        <v>2016</v>
      </c>
      <c r="T11" s="446">
        <v>2016</v>
      </c>
      <c r="U11" s="446">
        <v>2016</v>
      </c>
      <c r="V11" s="115"/>
      <c r="W11" s="115"/>
      <c r="X11" s="115"/>
      <c r="Y11" s="115"/>
    </row>
    <row r="12" spans="1:24" ht="12.7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</row>
    <row r="13" spans="1:15" ht="12.75" customHeight="1">
      <c r="A13" s="469" t="s">
        <v>0</v>
      </c>
      <c r="B13" s="471" t="s">
        <v>54</v>
      </c>
      <c r="C13" s="471"/>
      <c r="D13" s="471"/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1"/>
    </row>
    <row r="14" spans="1:15" ht="27" customHeight="1">
      <c r="A14" s="476"/>
      <c r="B14" s="471" t="s">
        <v>32</v>
      </c>
      <c r="C14" s="471"/>
      <c r="D14" s="471"/>
      <c r="E14" s="471"/>
      <c r="F14" s="471"/>
      <c r="G14" s="471"/>
      <c r="H14" s="471"/>
      <c r="I14" s="471"/>
      <c r="J14" s="471"/>
      <c r="K14" s="471"/>
      <c r="L14" s="471"/>
      <c r="M14" s="471"/>
      <c r="N14" s="471"/>
      <c r="O14" s="471"/>
    </row>
    <row r="15" spans="1:15" ht="15" customHeight="1">
      <c r="A15" s="476"/>
      <c r="B15" s="477" t="s">
        <v>33</v>
      </c>
      <c r="C15" s="477" t="s">
        <v>2</v>
      </c>
      <c r="D15" s="453" t="s">
        <v>3</v>
      </c>
      <c r="E15" s="453" t="s">
        <v>275</v>
      </c>
      <c r="F15" s="227"/>
      <c r="G15" s="471" t="s">
        <v>34</v>
      </c>
      <c r="H15" s="471"/>
      <c r="I15" s="471"/>
      <c r="J15" s="471"/>
      <c r="K15" s="227"/>
      <c r="L15" s="471" t="s">
        <v>35</v>
      </c>
      <c r="M15" s="471"/>
      <c r="N15" s="471"/>
      <c r="O15" s="471"/>
    </row>
    <row r="16" spans="1:15" ht="14.25">
      <c r="A16" s="470"/>
      <c r="B16" s="454"/>
      <c r="C16" s="454"/>
      <c r="D16" s="454"/>
      <c r="E16" s="454"/>
      <c r="F16" s="227"/>
      <c r="G16" s="6" t="s">
        <v>1</v>
      </c>
      <c r="H16" s="46" t="s">
        <v>2</v>
      </c>
      <c r="I16" s="76" t="s">
        <v>3</v>
      </c>
      <c r="J16" s="76" t="s">
        <v>275</v>
      </c>
      <c r="K16" s="46"/>
      <c r="L16" s="46" t="s">
        <v>1</v>
      </c>
      <c r="M16" s="6" t="s">
        <v>2</v>
      </c>
      <c r="N16" s="76" t="s">
        <v>3</v>
      </c>
      <c r="O16" s="76" t="s">
        <v>275</v>
      </c>
    </row>
    <row r="17" spans="1:15" ht="14.25">
      <c r="A17" s="90" t="s">
        <v>193</v>
      </c>
      <c r="B17" s="28">
        <v>5700.2368693735</v>
      </c>
      <c r="C17" s="29">
        <v>34.1175731860273</v>
      </c>
      <c r="D17" s="92">
        <v>1.589</v>
      </c>
      <c r="E17" s="92">
        <v>1.062</v>
      </c>
      <c r="F17" s="123"/>
      <c r="G17" s="28">
        <v>2507.97799330633</v>
      </c>
      <c r="H17" s="29">
        <v>32.0581212358059</v>
      </c>
      <c r="I17" s="92">
        <v>1.847</v>
      </c>
      <c r="J17" s="92">
        <v>1.16</v>
      </c>
      <c r="K17" s="123"/>
      <c r="L17" s="28">
        <v>3192.25887606707</v>
      </c>
      <c r="M17" s="29">
        <v>35.9310373183902</v>
      </c>
      <c r="N17" s="92">
        <v>1.609</v>
      </c>
      <c r="O17" s="92">
        <v>1.133</v>
      </c>
    </row>
    <row r="18" spans="1:15" ht="14.25">
      <c r="A18" s="296" t="s">
        <v>86</v>
      </c>
      <c r="B18" s="297">
        <v>235.296418313205</v>
      </c>
      <c r="C18" s="312">
        <v>12.7161958223017</v>
      </c>
      <c r="D18" s="299">
        <v>5.852</v>
      </c>
      <c r="E18" s="299">
        <v>1.458</v>
      </c>
      <c r="F18" s="296"/>
      <c r="G18" s="297">
        <v>96.0128528191425</v>
      </c>
      <c r="H18" s="312">
        <v>11.2788574189843</v>
      </c>
      <c r="I18" s="299">
        <v>7.272</v>
      </c>
      <c r="J18" s="299">
        <v>1.608</v>
      </c>
      <c r="K18" s="296"/>
      <c r="L18" s="297">
        <v>139.283565494062</v>
      </c>
      <c r="M18" s="312">
        <v>13.9408475488099</v>
      </c>
      <c r="N18" s="299">
        <v>6.581</v>
      </c>
      <c r="O18" s="299">
        <v>1.798</v>
      </c>
    </row>
    <row r="19" spans="1:15" ht="14.25">
      <c r="A19" s="93" t="s">
        <v>87</v>
      </c>
      <c r="B19" s="24">
        <v>378.100058196763</v>
      </c>
      <c r="C19" s="25">
        <v>43.0409438950133</v>
      </c>
      <c r="D19" s="95">
        <v>3.502</v>
      </c>
      <c r="E19" s="95">
        <v>2.954</v>
      </c>
      <c r="F19" s="93"/>
      <c r="G19" s="24">
        <v>170.39145857284</v>
      </c>
      <c r="H19" s="25">
        <v>41.120507606189</v>
      </c>
      <c r="I19" s="95">
        <v>3.803</v>
      </c>
      <c r="J19" s="95">
        <v>3.065</v>
      </c>
      <c r="K19" s="93"/>
      <c r="L19" s="24">
        <v>207.708599623923</v>
      </c>
      <c r="M19" s="25">
        <v>44.7556210741175</v>
      </c>
      <c r="N19" s="95">
        <v>3.577</v>
      </c>
      <c r="O19" s="95">
        <v>3.138</v>
      </c>
    </row>
    <row r="20" spans="1:15" ht="14.25">
      <c r="A20" s="296" t="s">
        <v>194</v>
      </c>
      <c r="B20" s="297">
        <v>161.547766742291</v>
      </c>
      <c r="C20" s="312">
        <v>39.4309385797084</v>
      </c>
      <c r="D20" s="299">
        <v>2.662</v>
      </c>
      <c r="E20" s="299">
        <v>2.057</v>
      </c>
      <c r="F20" s="296"/>
      <c r="G20" s="297">
        <v>71.633446678511</v>
      </c>
      <c r="H20" s="312">
        <v>36.6022066949294</v>
      </c>
      <c r="I20" s="299">
        <v>3.199</v>
      </c>
      <c r="J20" s="299">
        <v>2.295</v>
      </c>
      <c r="K20" s="296"/>
      <c r="L20" s="297">
        <v>89.91432006378</v>
      </c>
      <c r="M20" s="312">
        <v>42.0180008709668</v>
      </c>
      <c r="N20" s="299">
        <v>2.719</v>
      </c>
      <c r="O20" s="299">
        <v>2.239</v>
      </c>
    </row>
    <row r="21" spans="1:15" ht="14.25">
      <c r="A21" s="93" t="s">
        <v>85</v>
      </c>
      <c r="B21" s="24">
        <v>2531.88467128234</v>
      </c>
      <c r="C21" s="25">
        <v>43.7888615100736</v>
      </c>
      <c r="D21" s="95">
        <v>3.313</v>
      </c>
      <c r="E21" s="95">
        <v>2.843</v>
      </c>
      <c r="F21" s="93"/>
      <c r="G21" s="24">
        <v>1136.57940970536</v>
      </c>
      <c r="H21" s="25">
        <v>41.7695148939479</v>
      </c>
      <c r="I21" s="95">
        <v>3.792</v>
      </c>
      <c r="J21" s="95">
        <v>3.105</v>
      </c>
      <c r="K21" s="93"/>
      <c r="L21" s="24">
        <v>1395.30526157695</v>
      </c>
      <c r="M21" s="25">
        <v>45.5839847883072</v>
      </c>
      <c r="N21" s="95">
        <v>3.38</v>
      </c>
      <c r="O21" s="95">
        <v>3.02</v>
      </c>
    </row>
    <row r="22" spans="1:15" ht="14.25">
      <c r="A22" s="296" t="s">
        <v>4</v>
      </c>
      <c r="B22" s="297">
        <v>251.848535182444</v>
      </c>
      <c r="C22" s="312">
        <v>40.2811355207692</v>
      </c>
      <c r="D22" s="299">
        <v>3.895</v>
      </c>
      <c r="E22" s="299">
        <v>3.075</v>
      </c>
      <c r="F22" s="296"/>
      <c r="G22" s="297">
        <v>110.721078918709</v>
      </c>
      <c r="H22" s="312">
        <v>37.3561720144228</v>
      </c>
      <c r="I22" s="299">
        <v>4.315</v>
      </c>
      <c r="J22" s="299">
        <v>3.159</v>
      </c>
      <c r="K22" s="296"/>
      <c r="L22" s="297">
        <v>141.127456263736</v>
      </c>
      <c r="M22" s="312">
        <v>42.9175378044041</v>
      </c>
      <c r="N22" s="299">
        <v>3.939</v>
      </c>
      <c r="O22" s="299">
        <v>3.313</v>
      </c>
    </row>
    <row r="23" spans="1:15" ht="14.25">
      <c r="A23" s="93" t="s">
        <v>195</v>
      </c>
      <c r="B23" s="24">
        <v>21.0040616260873</v>
      </c>
      <c r="C23" s="25">
        <v>16.9843706292601</v>
      </c>
      <c r="D23" s="95">
        <v>5.991</v>
      </c>
      <c r="E23" s="95">
        <v>1.994</v>
      </c>
      <c r="F23" s="93"/>
      <c r="G23" s="24">
        <v>8.79296001776486</v>
      </c>
      <c r="H23" s="25">
        <v>15.5586304835259</v>
      </c>
      <c r="I23" s="95">
        <v>6.822</v>
      </c>
      <c r="J23" s="95">
        <v>2.08</v>
      </c>
      <c r="K23" s="93"/>
      <c r="L23" s="24">
        <v>12.2111016083225</v>
      </c>
      <c r="M23" s="25">
        <v>18.1842709201844</v>
      </c>
      <c r="N23" s="95">
        <v>6.503</v>
      </c>
      <c r="O23" s="95">
        <v>2.318</v>
      </c>
    </row>
    <row r="24" spans="1:15" ht="14.25">
      <c r="A24" s="296" t="s">
        <v>5</v>
      </c>
      <c r="B24" s="297">
        <v>57.4670038128116</v>
      </c>
      <c r="C24" s="312">
        <v>17.6809037553686</v>
      </c>
      <c r="D24" s="299">
        <v>5.259</v>
      </c>
      <c r="E24" s="299">
        <v>1.822</v>
      </c>
      <c r="F24" s="296"/>
      <c r="G24" s="297">
        <v>23.3216692456368</v>
      </c>
      <c r="H24" s="312">
        <v>15.5371106810901</v>
      </c>
      <c r="I24" s="299">
        <v>6.704</v>
      </c>
      <c r="J24" s="299">
        <v>2.042</v>
      </c>
      <c r="K24" s="296"/>
      <c r="L24" s="297">
        <v>34.1453345671749</v>
      </c>
      <c r="M24" s="312">
        <v>19.5205434296678</v>
      </c>
      <c r="N24" s="299">
        <v>5.282</v>
      </c>
      <c r="O24" s="299">
        <v>2.021</v>
      </c>
    </row>
    <row r="25" spans="1:15" ht="14.25">
      <c r="A25" s="93" t="s">
        <v>6</v>
      </c>
      <c r="B25" s="24">
        <v>68.356867655939</v>
      </c>
      <c r="C25" s="25">
        <v>33.3661352649446</v>
      </c>
      <c r="D25" s="95">
        <v>4.635</v>
      </c>
      <c r="E25" s="95">
        <v>3.031</v>
      </c>
      <c r="F25" s="93"/>
      <c r="G25" s="24">
        <v>29.2669638248014</v>
      </c>
      <c r="H25" s="25">
        <v>30.8990517375806</v>
      </c>
      <c r="I25" s="95">
        <v>5.173</v>
      </c>
      <c r="J25" s="95">
        <v>3.133</v>
      </c>
      <c r="K25" s="93"/>
      <c r="L25" s="24">
        <v>39.0899038311379</v>
      </c>
      <c r="M25" s="25">
        <v>35.4875614666579</v>
      </c>
      <c r="N25" s="95">
        <v>4.724</v>
      </c>
      <c r="O25" s="95">
        <v>3.286</v>
      </c>
    </row>
    <row r="26" spans="1:15" ht="14.25">
      <c r="A26" s="296" t="s">
        <v>7</v>
      </c>
      <c r="B26" s="297">
        <v>117.303259132187</v>
      </c>
      <c r="C26" s="312">
        <v>41.0145519405977</v>
      </c>
      <c r="D26" s="299">
        <v>2.785</v>
      </c>
      <c r="E26" s="299">
        <v>2.239</v>
      </c>
      <c r="F26" s="296"/>
      <c r="G26" s="297">
        <v>50.9495661579744</v>
      </c>
      <c r="H26" s="312">
        <v>37.7367854636034</v>
      </c>
      <c r="I26" s="299">
        <v>3.106</v>
      </c>
      <c r="J26" s="299">
        <v>2.298</v>
      </c>
      <c r="K26" s="296"/>
      <c r="L26" s="297">
        <v>66.3536929742135</v>
      </c>
      <c r="M26" s="312">
        <v>43.9454622952454</v>
      </c>
      <c r="N26" s="299">
        <v>3.091</v>
      </c>
      <c r="O26" s="299">
        <v>2.662</v>
      </c>
    </row>
    <row r="27" spans="1:15" ht="14.25">
      <c r="A27" s="93" t="s">
        <v>8</v>
      </c>
      <c r="B27" s="24">
        <v>47.5267249250729</v>
      </c>
      <c r="C27" s="25">
        <v>16.8113010732216</v>
      </c>
      <c r="D27" s="95">
        <v>5.371</v>
      </c>
      <c r="E27" s="95">
        <v>1.77</v>
      </c>
      <c r="F27" s="93"/>
      <c r="G27" s="24">
        <v>20.512625343918</v>
      </c>
      <c r="H27" s="25">
        <v>15.453003076583</v>
      </c>
      <c r="I27" s="95">
        <v>6.39</v>
      </c>
      <c r="J27" s="95">
        <v>1.935</v>
      </c>
      <c r="K27" s="93"/>
      <c r="L27" s="24">
        <v>27.0140995811549</v>
      </c>
      <c r="M27" s="25">
        <v>18.0136028947786</v>
      </c>
      <c r="N27" s="95">
        <v>5.499</v>
      </c>
      <c r="O27" s="95">
        <v>1.941</v>
      </c>
    </row>
    <row r="28" spans="1:15" ht="14.25">
      <c r="A28" s="296" t="s">
        <v>196</v>
      </c>
      <c r="B28" s="297">
        <v>271.490699440762</v>
      </c>
      <c r="C28" s="312">
        <v>63.3257291900249</v>
      </c>
      <c r="D28" s="299">
        <v>2.516</v>
      </c>
      <c r="E28" s="299">
        <v>3.122</v>
      </c>
      <c r="F28" s="296"/>
      <c r="G28" s="297">
        <v>127.110892246961</v>
      </c>
      <c r="H28" s="312">
        <v>62.2211143267438</v>
      </c>
      <c r="I28" s="299">
        <v>2.664</v>
      </c>
      <c r="J28" s="299">
        <v>3.249</v>
      </c>
      <c r="K28" s="296"/>
      <c r="L28" s="297">
        <v>144.379807193801</v>
      </c>
      <c r="M28" s="312">
        <v>64.3312037471496</v>
      </c>
      <c r="N28" s="299">
        <v>2.647</v>
      </c>
      <c r="O28" s="299">
        <v>3.337</v>
      </c>
    </row>
    <row r="29" spans="1:15" ht="14.25">
      <c r="A29" s="93" t="s">
        <v>215</v>
      </c>
      <c r="B29" s="24">
        <v>26.1455759081899</v>
      </c>
      <c r="C29" s="25">
        <v>35.5079596216236</v>
      </c>
      <c r="D29" s="95">
        <v>4.013</v>
      </c>
      <c r="E29" s="95">
        <v>2.793</v>
      </c>
      <c r="F29" s="93"/>
      <c r="G29" s="24">
        <v>10.1726292359117</v>
      </c>
      <c r="H29" s="25">
        <v>31.0112771268228</v>
      </c>
      <c r="I29" s="95">
        <v>5.039</v>
      </c>
      <c r="J29" s="95">
        <v>3.063</v>
      </c>
      <c r="K29" s="93"/>
      <c r="L29" s="24">
        <v>15.9729466722782</v>
      </c>
      <c r="M29" s="25">
        <v>39.1206139414115</v>
      </c>
      <c r="N29" s="95">
        <v>3.857</v>
      </c>
      <c r="O29" s="95">
        <v>2.958</v>
      </c>
    </row>
    <row r="30" spans="1:15" ht="14.25">
      <c r="A30" s="296" t="s">
        <v>9</v>
      </c>
      <c r="B30" s="297">
        <v>75.9961629044089</v>
      </c>
      <c r="C30" s="312">
        <v>31.6284316102221</v>
      </c>
      <c r="D30" s="299">
        <v>3.852</v>
      </c>
      <c r="E30" s="299">
        <v>2.388</v>
      </c>
      <c r="F30" s="296"/>
      <c r="G30" s="297">
        <v>30.603074509497</v>
      </c>
      <c r="H30" s="312">
        <v>27.1390466013069</v>
      </c>
      <c r="I30" s="299">
        <v>4.762</v>
      </c>
      <c r="J30" s="299">
        <v>2.533</v>
      </c>
      <c r="K30" s="296"/>
      <c r="L30" s="297">
        <v>45.3930883949119</v>
      </c>
      <c r="M30" s="312">
        <v>35.5985134141448</v>
      </c>
      <c r="N30" s="299">
        <v>3.7</v>
      </c>
      <c r="O30" s="299">
        <v>2.582</v>
      </c>
    </row>
    <row r="31" spans="1:15" ht="14.25">
      <c r="A31" s="93" t="s">
        <v>197</v>
      </c>
      <c r="B31" s="24">
        <v>29.240480924339</v>
      </c>
      <c r="C31" s="25">
        <v>37.9810629383395</v>
      </c>
      <c r="D31" s="95">
        <v>2.94</v>
      </c>
      <c r="E31" s="95">
        <v>2.189</v>
      </c>
      <c r="F31" s="93"/>
      <c r="G31" s="24">
        <v>12.2000436737092</v>
      </c>
      <c r="H31" s="25">
        <v>33.8138682752475</v>
      </c>
      <c r="I31" s="95">
        <v>3.626</v>
      </c>
      <c r="J31" s="95">
        <v>2.403</v>
      </c>
      <c r="K31" s="93"/>
      <c r="L31" s="24">
        <v>17.0404372506299</v>
      </c>
      <c r="M31" s="25">
        <v>41.6565312798058</v>
      </c>
      <c r="N31" s="95">
        <v>3.051</v>
      </c>
      <c r="O31" s="95">
        <v>2.491</v>
      </c>
    </row>
    <row r="32" spans="1:15" ht="14.25">
      <c r="A32" s="296" t="s">
        <v>10</v>
      </c>
      <c r="B32" s="297">
        <v>56.4062428367865</v>
      </c>
      <c r="C32" s="312">
        <v>17.9722998610124</v>
      </c>
      <c r="D32" s="299">
        <v>5.099</v>
      </c>
      <c r="E32" s="299">
        <v>1.796</v>
      </c>
      <c r="F32" s="296"/>
      <c r="G32" s="297">
        <v>23.8449458702127</v>
      </c>
      <c r="H32" s="312">
        <v>15.9456368373551</v>
      </c>
      <c r="I32" s="299">
        <v>6.123</v>
      </c>
      <c r="J32" s="299">
        <v>1.914</v>
      </c>
      <c r="K32" s="296"/>
      <c r="L32" s="297">
        <v>32.5612969665738</v>
      </c>
      <c r="M32" s="312">
        <v>19.8167492128227</v>
      </c>
      <c r="N32" s="299">
        <v>5.159</v>
      </c>
      <c r="O32" s="299">
        <v>2.004</v>
      </c>
    </row>
    <row r="33" spans="1:15" ht="14.25">
      <c r="A33" s="93" t="s">
        <v>11</v>
      </c>
      <c r="B33" s="24">
        <v>119.214026070727</v>
      </c>
      <c r="C33" s="25">
        <v>33.641496664671</v>
      </c>
      <c r="D33" s="95">
        <v>3.941</v>
      </c>
      <c r="E33" s="95">
        <v>2.598</v>
      </c>
      <c r="F33" s="93"/>
      <c r="G33" s="24">
        <v>52.0857891752917</v>
      </c>
      <c r="H33" s="25">
        <v>30.2783867129932</v>
      </c>
      <c r="I33" s="95">
        <v>4.761</v>
      </c>
      <c r="J33" s="95">
        <v>2.825</v>
      </c>
      <c r="K33" s="93"/>
      <c r="L33" s="24">
        <v>67.1282368954352</v>
      </c>
      <c r="M33" s="25">
        <v>36.8142659139294</v>
      </c>
      <c r="N33" s="95">
        <v>4.048</v>
      </c>
      <c r="O33" s="95">
        <v>2.921</v>
      </c>
    </row>
    <row r="34" spans="1:15" ht="14.25">
      <c r="A34" s="296" t="s">
        <v>12</v>
      </c>
      <c r="B34" s="297">
        <v>88.1412568491214</v>
      </c>
      <c r="C34" s="312">
        <v>36.149689261932</v>
      </c>
      <c r="D34" s="299">
        <v>3.65</v>
      </c>
      <c r="E34" s="299">
        <v>2.586</v>
      </c>
      <c r="F34" s="296"/>
      <c r="G34" s="297">
        <v>38.4462898133988</v>
      </c>
      <c r="H34" s="312">
        <v>33.8748753807645</v>
      </c>
      <c r="I34" s="299">
        <v>4.256</v>
      </c>
      <c r="J34" s="299">
        <v>2.826</v>
      </c>
      <c r="K34" s="296"/>
      <c r="L34" s="297">
        <v>49.6949670357229</v>
      </c>
      <c r="M34" s="312">
        <v>38.1306910531295</v>
      </c>
      <c r="N34" s="299">
        <v>3.657</v>
      </c>
      <c r="O34" s="299">
        <v>2.733</v>
      </c>
    </row>
    <row r="35" spans="1:15" ht="14.25">
      <c r="A35" s="93" t="s">
        <v>13</v>
      </c>
      <c r="B35" s="24">
        <v>153.001370996087</v>
      </c>
      <c r="C35" s="25">
        <v>31.0413091191829</v>
      </c>
      <c r="D35" s="95">
        <v>3.991</v>
      </c>
      <c r="E35" s="95">
        <v>2.428</v>
      </c>
      <c r="F35" s="93"/>
      <c r="G35" s="24">
        <v>65.6389160875222</v>
      </c>
      <c r="H35" s="25">
        <v>28.0873083354111</v>
      </c>
      <c r="I35" s="95">
        <v>4.439</v>
      </c>
      <c r="J35" s="95">
        <v>2.444</v>
      </c>
      <c r="K35" s="93"/>
      <c r="L35" s="24">
        <v>87.3624549085651</v>
      </c>
      <c r="M35" s="25">
        <v>33.7046508134895</v>
      </c>
      <c r="N35" s="95">
        <v>4.299</v>
      </c>
      <c r="O35" s="95">
        <v>2.84</v>
      </c>
    </row>
    <row r="36" spans="1:15" ht="14.25">
      <c r="A36" s="296" t="s">
        <v>14</v>
      </c>
      <c r="B36" s="297">
        <v>56.3848317853687</v>
      </c>
      <c r="C36" s="312">
        <v>24.5794783674525</v>
      </c>
      <c r="D36" s="299">
        <v>5.245</v>
      </c>
      <c r="E36" s="299">
        <v>2.527</v>
      </c>
      <c r="F36" s="296"/>
      <c r="G36" s="297">
        <v>23.7970100415049</v>
      </c>
      <c r="H36" s="312">
        <v>22.3179964188291</v>
      </c>
      <c r="I36" s="299">
        <v>6.125</v>
      </c>
      <c r="J36" s="299">
        <v>2.679</v>
      </c>
      <c r="K36" s="296"/>
      <c r="L36" s="297">
        <v>32.587821743864</v>
      </c>
      <c r="M36" s="312">
        <v>26.5435825592884</v>
      </c>
      <c r="N36" s="299">
        <v>5.285</v>
      </c>
      <c r="O36" s="299">
        <v>2.749</v>
      </c>
    </row>
    <row r="37" spans="1:15" ht="14.25">
      <c r="A37" s="93" t="s">
        <v>15</v>
      </c>
      <c r="B37" s="24">
        <v>42.2308637907774</v>
      </c>
      <c r="C37" s="25">
        <v>13.7586706818197</v>
      </c>
      <c r="D37" s="95">
        <v>5.945</v>
      </c>
      <c r="E37" s="95">
        <v>1.603</v>
      </c>
      <c r="F37" s="93"/>
      <c r="G37" s="24">
        <v>18.9636557591415</v>
      </c>
      <c r="H37" s="25">
        <v>13.4592331697209</v>
      </c>
      <c r="I37" s="95">
        <v>6.295</v>
      </c>
      <c r="J37" s="95">
        <v>1.661</v>
      </c>
      <c r="K37" s="93"/>
      <c r="L37" s="24">
        <v>23.2672080316359</v>
      </c>
      <c r="M37" s="25">
        <v>14.0127605690309</v>
      </c>
      <c r="N37" s="95">
        <v>6.821</v>
      </c>
      <c r="O37" s="95">
        <v>1.873</v>
      </c>
    </row>
    <row r="38" spans="1:15" ht="14.25">
      <c r="A38" s="296" t="s">
        <v>16</v>
      </c>
      <c r="B38" s="297">
        <v>118.351128970884</v>
      </c>
      <c r="C38" s="312">
        <v>27.1549063000351</v>
      </c>
      <c r="D38" s="299">
        <v>4.889</v>
      </c>
      <c r="E38" s="299">
        <v>2.602</v>
      </c>
      <c r="F38" s="296"/>
      <c r="G38" s="297">
        <v>49.9134934099562</v>
      </c>
      <c r="H38" s="312">
        <v>24.5790890024553</v>
      </c>
      <c r="I38" s="299">
        <v>5.584</v>
      </c>
      <c r="J38" s="299">
        <v>2.69</v>
      </c>
      <c r="K38" s="296"/>
      <c r="L38" s="297">
        <v>68.4376355609283</v>
      </c>
      <c r="M38" s="312">
        <v>29.4021565022633</v>
      </c>
      <c r="N38" s="299">
        <v>5.031</v>
      </c>
      <c r="O38" s="299">
        <v>2.899</v>
      </c>
    </row>
    <row r="39" spans="1:15" ht="14.25">
      <c r="A39" s="93" t="s">
        <v>17</v>
      </c>
      <c r="B39" s="24">
        <v>74.9515857781418</v>
      </c>
      <c r="C39" s="25">
        <v>42.3541430902004</v>
      </c>
      <c r="D39" s="95">
        <v>3.591</v>
      </c>
      <c r="E39" s="95">
        <v>2.981</v>
      </c>
      <c r="F39" s="93"/>
      <c r="G39" s="24">
        <v>33.5461753476742</v>
      </c>
      <c r="H39" s="25">
        <v>40.2135882853924</v>
      </c>
      <c r="I39" s="95">
        <v>4.022</v>
      </c>
      <c r="J39" s="95">
        <v>3.17</v>
      </c>
      <c r="K39" s="93"/>
      <c r="L39" s="24">
        <v>41.405410430468</v>
      </c>
      <c r="M39" s="25">
        <v>44.2630317609556</v>
      </c>
      <c r="N39" s="95">
        <v>3.681</v>
      </c>
      <c r="O39" s="95">
        <v>3.194</v>
      </c>
    </row>
    <row r="40" spans="1:15" s="84" customFormat="1" ht="14.25">
      <c r="A40" s="296" t="s">
        <v>18</v>
      </c>
      <c r="B40" s="297">
        <v>87.6598418592677</v>
      </c>
      <c r="C40" s="312">
        <v>22.8600521717267</v>
      </c>
      <c r="D40" s="299">
        <v>4.971</v>
      </c>
      <c r="E40" s="299">
        <v>2.227</v>
      </c>
      <c r="F40" s="296"/>
      <c r="G40" s="297">
        <v>36.1271090413009</v>
      </c>
      <c r="H40" s="312">
        <v>20.2124400886785</v>
      </c>
      <c r="I40" s="299">
        <v>5.727</v>
      </c>
      <c r="J40" s="299">
        <v>2.269</v>
      </c>
      <c r="K40" s="296"/>
      <c r="L40" s="297">
        <v>51.5327328179668</v>
      </c>
      <c r="M40" s="312">
        <v>25.1715623897148</v>
      </c>
      <c r="N40" s="299">
        <v>5.263</v>
      </c>
      <c r="O40" s="299">
        <v>2.596</v>
      </c>
    </row>
    <row r="41" spans="1:15" s="117" customFormat="1" ht="16.5">
      <c r="A41" s="93" t="s">
        <v>88</v>
      </c>
      <c r="B41" s="24">
        <v>527.266980383295</v>
      </c>
      <c r="C41" s="25">
        <v>31.9983748191241</v>
      </c>
      <c r="D41" s="95">
        <v>3.879</v>
      </c>
      <c r="E41" s="95">
        <v>2.433</v>
      </c>
      <c r="F41" s="93"/>
      <c r="G41" s="24">
        <v>223.351825298083</v>
      </c>
      <c r="H41" s="25">
        <v>29.3488157810954</v>
      </c>
      <c r="I41" s="95">
        <v>4.567</v>
      </c>
      <c r="J41" s="95">
        <v>2.627</v>
      </c>
      <c r="K41" s="93"/>
      <c r="L41" s="24">
        <v>303.915155085212</v>
      </c>
      <c r="M41" s="25">
        <v>34.2722284842493</v>
      </c>
      <c r="N41" s="95">
        <v>3.989</v>
      </c>
      <c r="O41" s="95">
        <v>2.68</v>
      </c>
    </row>
    <row r="42" spans="1:15" s="117" customFormat="1" ht="16.5">
      <c r="A42" s="296" t="s">
        <v>198</v>
      </c>
      <c r="B42" s="297">
        <v>28.40751977173</v>
      </c>
      <c r="C42" s="312">
        <v>18.0679529923361</v>
      </c>
      <c r="D42" s="299">
        <v>6.56</v>
      </c>
      <c r="E42" s="299">
        <v>2.323</v>
      </c>
      <c r="F42" s="296"/>
      <c r="G42" s="297">
        <v>11.7836066619754</v>
      </c>
      <c r="H42" s="312">
        <v>16.473656734203</v>
      </c>
      <c r="I42" s="299">
        <v>7.778</v>
      </c>
      <c r="J42" s="299">
        <v>2.511</v>
      </c>
      <c r="K42" s="296"/>
      <c r="L42" s="297">
        <v>16.6239131097546</v>
      </c>
      <c r="M42" s="312">
        <v>19.3987036848333</v>
      </c>
      <c r="N42" s="299">
        <v>6.634</v>
      </c>
      <c r="O42" s="299">
        <v>2.522</v>
      </c>
    </row>
    <row r="43" spans="1:15" s="117" customFormat="1" ht="16.5">
      <c r="A43" s="93" t="s">
        <v>199</v>
      </c>
      <c r="B43" s="24">
        <v>59.1636624061601</v>
      </c>
      <c r="C43" s="25">
        <v>27.8202527960349</v>
      </c>
      <c r="D43" s="95">
        <v>4.091</v>
      </c>
      <c r="E43" s="95">
        <v>2.231</v>
      </c>
      <c r="F43" s="93"/>
      <c r="G43" s="24">
        <v>25.4411796539168</v>
      </c>
      <c r="H43" s="25">
        <v>25.5911437563287</v>
      </c>
      <c r="I43" s="95">
        <v>4.702</v>
      </c>
      <c r="J43" s="95">
        <v>2.359</v>
      </c>
      <c r="K43" s="93"/>
      <c r="L43" s="24">
        <v>33.7224827522436</v>
      </c>
      <c r="M43" s="25">
        <v>29.7770267127975</v>
      </c>
      <c r="N43" s="95">
        <v>4.463</v>
      </c>
      <c r="O43" s="95">
        <v>2.605</v>
      </c>
    </row>
    <row r="44" spans="1:15" s="117" customFormat="1" ht="16.5">
      <c r="A44" s="296" t="s">
        <v>200</v>
      </c>
      <c r="B44" s="297">
        <v>13.465072085777</v>
      </c>
      <c r="C44" s="312">
        <v>10.1295980423818</v>
      </c>
      <c r="D44" s="299">
        <v>7.105</v>
      </c>
      <c r="E44" s="299">
        <v>1.411</v>
      </c>
      <c r="F44" s="296"/>
      <c r="G44" s="297">
        <v>5.71125598843063</v>
      </c>
      <c r="H44" s="312">
        <v>9.40526972602378</v>
      </c>
      <c r="I44" s="299">
        <v>8.378</v>
      </c>
      <c r="J44" s="299">
        <v>1.544</v>
      </c>
      <c r="K44" s="296"/>
      <c r="L44" s="297">
        <v>7.75381609734632</v>
      </c>
      <c r="M44" s="312">
        <v>10.7387625302565</v>
      </c>
      <c r="N44" s="299">
        <v>7.688</v>
      </c>
      <c r="O44" s="299">
        <v>1.618</v>
      </c>
    </row>
    <row r="45" spans="1:15" s="117" customFormat="1" ht="16.5">
      <c r="A45" s="98" t="s">
        <v>19</v>
      </c>
      <c r="B45" s="51">
        <v>2.38419974248842</v>
      </c>
      <c r="C45" s="64">
        <v>7.49724770443826</v>
      </c>
      <c r="D45" s="100">
        <v>11.327</v>
      </c>
      <c r="E45" s="100">
        <v>1.664</v>
      </c>
      <c r="F45" s="101"/>
      <c r="G45" s="51">
        <v>1.05807020720457</v>
      </c>
      <c r="H45" s="64">
        <v>6.96786438725436</v>
      </c>
      <c r="I45" s="100">
        <v>13.202</v>
      </c>
      <c r="J45" s="100">
        <v>1.803</v>
      </c>
      <c r="K45" s="101"/>
      <c r="L45" s="51">
        <v>1.32612953528385</v>
      </c>
      <c r="M45" s="64">
        <v>7.98103957200199</v>
      </c>
      <c r="N45" s="100">
        <v>11.565</v>
      </c>
      <c r="O45" s="100">
        <v>1.809</v>
      </c>
    </row>
    <row r="46" spans="1:8" s="115" customFormat="1" ht="14.25">
      <c r="A46" s="77" t="s">
        <v>289</v>
      </c>
      <c r="F46" s="96"/>
      <c r="G46" s="96"/>
      <c r="H46" s="96"/>
    </row>
    <row r="47" spans="1:9" s="292" customFormat="1" ht="16.5" customHeight="1">
      <c r="A47" s="447" t="s">
        <v>304</v>
      </c>
      <c r="B47" s="448"/>
      <c r="C47" s="448"/>
      <c r="D47" s="448"/>
      <c r="E47" s="448"/>
      <c r="F47" s="448"/>
      <c r="G47" s="448"/>
      <c r="H47" s="448"/>
      <c r="I47" s="448"/>
    </row>
    <row r="48" spans="1:15" s="117" customFormat="1" ht="16.5">
      <c r="A48" s="112" t="s">
        <v>276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84"/>
    </row>
    <row r="49" spans="1:41" ht="37.5" customHeight="1">
      <c r="A49" s="448" t="s">
        <v>288</v>
      </c>
      <c r="B49" s="448"/>
      <c r="C49" s="448"/>
      <c r="D49" s="448"/>
      <c r="E49" s="448"/>
      <c r="F49" s="448"/>
      <c r="G49" s="448"/>
      <c r="H49" s="448"/>
      <c r="I49" s="448"/>
      <c r="J49" s="448"/>
      <c r="K49" s="3"/>
      <c r="L49" s="3"/>
      <c r="M49" s="3"/>
      <c r="N49" s="3"/>
      <c r="AO49" s="96"/>
    </row>
    <row r="50" spans="1:15" s="117" customFormat="1" ht="16.5">
      <c r="A50" s="113" t="s">
        <v>287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84"/>
    </row>
    <row r="51" spans="1:15" s="117" customFormat="1" ht="16.5">
      <c r="A51" s="195"/>
      <c r="B51" s="131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84"/>
    </row>
    <row r="52" spans="1:15" s="117" customFormat="1" ht="16.5">
      <c r="A52" s="195"/>
      <c r="B52" s="131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84"/>
    </row>
    <row r="53" spans="1:15" s="117" customFormat="1" ht="16.5">
      <c r="A53" s="195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96"/>
      <c r="N53" s="96"/>
      <c r="O53" s="84"/>
    </row>
    <row r="54" spans="1:15" s="117" customFormat="1" ht="16.5">
      <c r="A54" s="84"/>
      <c r="B54" s="438"/>
      <c r="C54" s="438"/>
      <c r="D54" s="438"/>
      <c r="E54" s="438"/>
      <c r="F54" s="438"/>
      <c r="G54" s="438"/>
      <c r="H54" s="438"/>
      <c r="I54" s="438"/>
      <c r="J54" s="438"/>
      <c r="K54" s="438"/>
      <c r="L54" s="438"/>
      <c r="M54" s="96"/>
      <c r="N54" s="96"/>
      <c r="O54" s="84"/>
    </row>
    <row r="55" spans="1:15" s="117" customFormat="1" ht="16.5">
      <c r="A55" s="84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84"/>
    </row>
    <row r="56" spans="1:15" s="117" customFormat="1" ht="16.5">
      <c r="A56" s="84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84"/>
    </row>
    <row r="57" spans="1:15" s="117" customFormat="1" ht="16.5">
      <c r="A57" s="195"/>
      <c r="B57" s="131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84"/>
    </row>
    <row r="58" spans="1:15" s="117" customFormat="1" ht="16.5">
      <c r="A58" s="84"/>
      <c r="B58" s="131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84"/>
    </row>
    <row r="59" spans="1:15" s="117" customFormat="1" ht="16.5">
      <c r="A59" s="195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96"/>
      <c r="N59" s="96"/>
      <c r="O59" s="84"/>
    </row>
    <row r="60" spans="1:15" s="117" customFormat="1" ht="16.5">
      <c r="A60" s="84"/>
      <c r="B60" s="438"/>
      <c r="C60" s="438"/>
      <c r="D60" s="438"/>
      <c r="E60" s="438"/>
      <c r="F60" s="438"/>
      <c r="G60" s="438"/>
      <c r="H60" s="438"/>
      <c r="I60" s="438"/>
      <c r="J60" s="438"/>
      <c r="K60" s="438"/>
      <c r="L60" s="438"/>
      <c r="M60" s="96"/>
      <c r="N60" s="96"/>
      <c r="O60" s="84"/>
    </row>
    <row r="61" spans="1:15" s="117" customFormat="1" ht="16.5">
      <c r="A61" s="84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84"/>
    </row>
    <row r="62" spans="1:15" s="117" customFormat="1" ht="16.5">
      <c r="A62" s="84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84"/>
    </row>
    <row r="63" spans="1:15" s="117" customFormat="1" ht="16.5">
      <c r="A63" s="84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84"/>
    </row>
    <row r="64" spans="1:15" s="117" customFormat="1" ht="16.5">
      <c r="A64" s="84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84"/>
    </row>
    <row r="65" spans="2:14" s="84" customFormat="1" ht="14.25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</row>
    <row r="66" spans="1:14" s="84" customFormat="1" ht="14.25">
      <c r="A66" s="132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</row>
    <row r="67" spans="2:14" s="84" customFormat="1" ht="14.25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</row>
    <row r="68" spans="2:14" s="84" customFormat="1" ht="14.25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</row>
  </sheetData>
  <sheetProtection/>
  <mergeCells count="18">
    <mergeCell ref="B15:B16"/>
    <mergeCell ref="C15:C16"/>
    <mergeCell ref="B13:O13"/>
    <mergeCell ref="B14:O14"/>
    <mergeCell ref="D15:D16"/>
    <mergeCell ref="G15:J15"/>
    <mergeCell ref="L15:O15"/>
    <mergeCell ref="E15:E16"/>
    <mergeCell ref="A47:I47"/>
    <mergeCell ref="A49:J49"/>
    <mergeCell ref="B54:L54"/>
    <mergeCell ref="B60:L60"/>
    <mergeCell ref="A6:U7"/>
    <mergeCell ref="A8:U8"/>
    <mergeCell ref="A9:U9"/>
    <mergeCell ref="A10:U10"/>
    <mergeCell ref="A11:U11"/>
    <mergeCell ref="A13:A1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X78"/>
  <sheetViews>
    <sheetView showGridLines="0" zoomScale="80" zoomScaleNormal="80" zoomScalePageLayoutView="0" workbookViewId="0" topLeftCell="A32">
      <selection activeCell="B17" sqref="B17:F45"/>
    </sheetView>
  </sheetViews>
  <sheetFormatPr defaultColWidth="11.421875" defaultRowHeight="15"/>
  <cols>
    <col min="1" max="1" width="25.28125" style="3" customWidth="1"/>
    <col min="2" max="2" width="12.00390625" style="3" customWidth="1"/>
    <col min="3" max="5" width="7.7109375" style="3" customWidth="1"/>
    <col min="6" max="6" width="2.140625" style="3" customWidth="1"/>
    <col min="7" max="7" width="11.7109375" style="4" customWidth="1"/>
    <col min="8" max="10" width="7.7109375" style="4" customWidth="1"/>
    <col min="11" max="11" width="2.00390625" style="4" customWidth="1"/>
    <col min="12" max="12" width="13.00390625" style="4" customWidth="1"/>
    <col min="13" max="15" width="7.7109375" style="4" customWidth="1"/>
    <col min="16" max="16" width="2.00390625" style="4" customWidth="1"/>
    <col min="17" max="17" width="10.8515625" style="4" bestFit="1" customWidth="1"/>
    <col min="18" max="20" width="7.7109375" style="4" customWidth="1"/>
    <col min="21" max="21" width="2.00390625" style="4" customWidth="1"/>
    <col min="22" max="22" width="10.8515625" style="4" bestFit="1" customWidth="1"/>
    <col min="23" max="25" width="7.7109375" style="4" customWidth="1"/>
    <col min="26" max="26" width="2.00390625" style="4" customWidth="1"/>
    <col min="27" max="27" width="11.140625" style="4" customWidth="1"/>
    <col min="28" max="30" width="7.7109375" style="4" customWidth="1"/>
    <col min="31" max="31" width="2.00390625" style="4" customWidth="1"/>
    <col min="32" max="32" width="10.8515625" style="4" bestFit="1" customWidth="1"/>
    <col min="33" max="35" width="7.7109375" style="4" customWidth="1"/>
    <col min="36" max="36" width="2.00390625" style="4" customWidth="1"/>
    <col min="37" max="37" width="10.7109375" style="4" customWidth="1"/>
    <col min="38" max="40" width="7.7109375" style="4" customWidth="1"/>
    <col min="41" max="41" width="2.00390625" style="4" customWidth="1"/>
    <col min="42" max="42" width="10.8515625" style="4" customWidth="1"/>
    <col min="43" max="45" width="7.7109375" style="4" customWidth="1"/>
    <col min="46" max="46" width="2.00390625" style="4" customWidth="1"/>
    <col min="47" max="47" width="10.8515625" style="4" bestFit="1" customWidth="1"/>
    <col min="48" max="49" width="7.7109375" style="3" customWidth="1"/>
    <col min="50" max="50" width="7.7109375" style="4" customWidth="1"/>
    <col min="51" max="16384" width="11.421875" style="3" customWidth="1"/>
  </cols>
  <sheetData>
    <row r="1" spans="1:29" ht="12.7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114"/>
    </row>
    <row r="2" spans="1:29" ht="12.7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114"/>
    </row>
    <row r="3" spans="1:29" ht="12.7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114"/>
    </row>
    <row r="4" spans="1:29" ht="12.7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114"/>
    </row>
    <row r="5" spans="1:29" ht="12.7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114"/>
    </row>
    <row r="6" spans="1:25" s="84" customFormat="1" ht="12.75" customHeight="1">
      <c r="A6" s="442" t="s">
        <v>277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115"/>
      <c r="W6" s="115"/>
      <c r="X6" s="115"/>
      <c r="Y6" s="115"/>
    </row>
    <row r="7" spans="1:25" s="84" customFormat="1" ht="12.75" customHeight="1">
      <c r="A7" s="442"/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115"/>
      <c r="W7" s="115"/>
      <c r="X7" s="115"/>
      <c r="Y7" s="115"/>
    </row>
    <row r="8" spans="1:25" s="84" customFormat="1" ht="12.75" customHeight="1">
      <c r="A8" s="443" t="s">
        <v>64</v>
      </c>
      <c r="B8" s="444" t="s">
        <v>64</v>
      </c>
      <c r="C8" s="444" t="s">
        <v>64</v>
      </c>
      <c r="D8" s="444" t="s">
        <v>64</v>
      </c>
      <c r="E8" s="444" t="s">
        <v>64</v>
      </c>
      <c r="F8" s="444" t="s">
        <v>64</v>
      </c>
      <c r="G8" s="444" t="s">
        <v>64</v>
      </c>
      <c r="H8" s="444" t="s">
        <v>64</v>
      </c>
      <c r="I8" s="444" t="s">
        <v>64</v>
      </c>
      <c r="J8" s="444" t="s">
        <v>64</v>
      </c>
      <c r="K8" s="444" t="s">
        <v>64</v>
      </c>
      <c r="L8" s="444" t="s">
        <v>64</v>
      </c>
      <c r="M8" s="444" t="s">
        <v>64</v>
      </c>
      <c r="N8" s="444" t="s">
        <v>64</v>
      </c>
      <c r="O8" s="444" t="s">
        <v>64</v>
      </c>
      <c r="P8" s="444" t="s">
        <v>64</v>
      </c>
      <c r="Q8" s="444" t="s">
        <v>64</v>
      </c>
      <c r="R8" s="444" t="s">
        <v>64</v>
      </c>
      <c r="S8" s="444" t="s">
        <v>64</v>
      </c>
      <c r="T8" s="444" t="s">
        <v>64</v>
      </c>
      <c r="U8" s="444" t="s">
        <v>64</v>
      </c>
      <c r="V8" s="115"/>
      <c r="W8" s="115"/>
      <c r="X8" s="115"/>
      <c r="Y8" s="115"/>
    </row>
    <row r="9" spans="1:25" s="84" customFormat="1" ht="12.75" customHeight="1">
      <c r="A9" s="443" t="s">
        <v>89</v>
      </c>
      <c r="B9" s="444" t="s">
        <v>89</v>
      </c>
      <c r="C9" s="444" t="s">
        <v>89</v>
      </c>
      <c r="D9" s="444" t="s">
        <v>89</v>
      </c>
      <c r="E9" s="444" t="s">
        <v>89</v>
      </c>
      <c r="F9" s="444" t="s">
        <v>89</v>
      </c>
      <c r="G9" s="444" t="s">
        <v>89</v>
      </c>
      <c r="H9" s="444" t="s">
        <v>89</v>
      </c>
      <c r="I9" s="444" t="s">
        <v>89</v>
      </c>
      <c r="J9" s="444" t="s">
        <v>89</v>
      </c>
      <c r="K9" s="444" t="s">
        <v>89</v>
      </c>
      <c r="L9" s="444" t="s">
        <v>89</v>
      </c>
      <c r="M9" s="444" t="s">
        <v>89</v>
      </c>
      <c r="N9" s="444" t="s">
        <v>89</v>
      </c>
      <c r="O9" s="444" t="s">
        <v>89</v>
      </c>
      <c r="P9" s="444" t="s">
        <v>89</v>
      </c>
      <c r="Q9" s="444" t="s">
        <v>89</v>
      </c>
      <c r="R9" s="444" t="s">
        <v>89</v>
      </c>
      <c r="S9" s="444" t="s">
        <v>89</v>
      </c>
      <c r="T9" s="444" t="s">
        <v>89</v>
      </c>
      <c r="U9" s="444" t="s">
        <v>89</v>
      </c>
      <c r="V9" s="115"/>
      <c r="W9" s="115"/>
      <c r="X9" s="115"/>
      <c r="Y9" s="115"/>
    </row>
    <row r="10" spans="1:25" s="84" customFormat="1" ht="12.75" customHeight="1">
      <c r="A10" s="443" t="s">
        <v>182</v>
      </c>
      <c r="B10" s="444" t="s">
        <v>182</v>
      </c>
      <c r="C10" s="444" t="s">
        <v>182</v>
      </c>
      <c r="D10" s="444" t="s">
        <v>182</v>
      </c>
      <c r="E10" s="444" t="s">
        <v>182</v>
      </c>
      <c r="F10" s="444" t="s">
        <v>182</v>
      </c>
      <c r="G10" s="444" t="s">
        <v>182</v>
      </c>
      <c r="H10" s="444" t="s">
        <v>182</v>
      </c>
      <c r="I10" s="444" t="s">
        <v>182</v>
      </c>
      <c r="J10" s="444" t="s">
        <v>182</v>
      </c>
      <c r="K10" s="444" t="s">
        <v>182</v>
      </c>
      <c r="L10" s="444" t="s">
        <v>182</v>
      </c>
      <c r="M10" s="444" t="s">
        <v>182</v>
      </c>
      <c r="N10" s="444" t="s">
        <v>182</v>
      </c>
      <c r="O10" s="444" t="s">
        <v>182</v>
      </c>
      <c r="P10" s="444" t="s">
        <v>182</v>
      </c>
      <c r="Q10" s="444" t="s">
        <v>182</v>
      </c>
      <c r="R10" s="444" t="s">
        <v>182</v>
      </c>
      <c r="S10" s="444" t="s">
        <v>182</v>
      </c>
      <c r="T10" s="444" t="s">
        <v>182</v>
      </c>
      <c r="U10" s="444" t="s">
        <v>182</v>
      </c>
      <c r="V10" s="115"/>
      <c r="W10" s="115"/>
      <c r="X10" s="115"/>
      <c r="Y10" s="115"/>
    </row>
    <row r="11" spans="1:25" s="84" customFormat="1" ht="12.75" customHeight="1">
      <c r="A11" s="445">
        <v>2016</v>
      </c>
      <c r="B11" s="446">
        <v>2016</v>
      </c>
      <c r="C11" s="446">
        <v>2016</v>
      </c>
      <c r="D11" s="446">
        <v>2016</v>
      </c>
      <c r="E11" s="446">
        <v>2016</v>
      </c>
      <c r="F11" s="446">
        <v>2016</v>
      </c>
      <c r="G11" s="446">
        <v>2016</v>
      </c>
      <c r="H11" s="446">
        <v>2016</v>
      </c>
      <c r="I11" s="446">
        <v>2016</v>
      </c>
      <c r="J11" s="446">
        <v>2016</v>
      </c>
      <c r="K11" s="446">
        <v>2016</v>
      </c>
      <c r="L11" s="446">
        <v>2016</v>
      </c>
      <c r="M11" s="446">
        <v>2016</v>
      </c>
      <c r="N11" s="446">
        <v>2016</v>
      </c>
      <c r="O11" s="446">
        <v>2016</v>
      </c>
      <c r="P11" s="446">
        <v>2016</v>
      </c>
      <c r="Q11" s="446">
        <v>2016</v>
      </c>
      <c r="R11" s="446">
        <v>2016</v>
      </c>
      <c r="S11" s="446">
        <v>2016</v>
      </c>
      <c r="T11" s="446">
        <v>2016</v>
      </c>
      <c r="U11" s="446">
        <v>2016</v>
      </c>
      <c r="V11" s="115"/>
      <c r="W11" s="115"/>
      <c r="X11" s="115"/>
      <c r="Y11" s="115"/>
    </row>
    <row r="12" spans="1:29" ht="12.7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114"/>
    </row>
    <row r="13" spans="1:50" ht="14.25">
      <c r="A13" s="236"/>
      <c r="B13" s="478" t="s">
        <v>56</v>
      </c>
      <c r="C13" s="478"/>
      <c r="D13" s="478"/>
      <c r="E13" s="478"/>
      <c r="F13" s="478"/>
      <c r="G13" s="478"/>
      <c r="H13" s="478"/>
      <c r="I13" s="478"/>
      <c r="J13" s="478"/>
      <c r="K13" s="478"/>
      <c r="L13" s="478"/>
      <c r="M13" s="478"/>
      <c r="N13" s="478"/>
      <c r="O13" s="478"/>
      <c r="P13" s="478"/>
      <c r="Q13" s="478"/>
      <c r="R13" s="478"/>
      <c r="S13" s="478"/>
      <c r="T13" s="478"/>
      <c r="U13" s="478"/>
      <c r="V13" s="478"/>
      <c r="W13" s="478"/>
      <c r="X13" s="478"/>
      <c r="Y13" s="478"/>
      <c r="Z13" s="478"/>
      <c r="AA13" s="478"/>
      <c r="AB13" s="478"/>
      <c r="AC13" s="478"/>
      <c r="AD13" s="478"/>
      <c r="AE13" s="478"/>
      <c r="AF13" s="478"/>
      <c r="AG13" s="478"/>
      <c r="AH13" s="478"/>
      <c r="AI13" s="478"/>
      <c r="AJ13" s="478"/>
      <c r="AK13" s="478"/>
      <c r="AL13" s="478"/>
      <c r="AM13" s="478"/>
      <c r="AN13" s="478"/>
      <c r="AO13" s="478"/>
      <c r="AP13" s="478"/>
      <c r="AQ13" s="478"/>
      <c r="AR13" s="478"/>
      <c r="AS13" s="478"/>
      <c r="AT13" s="478"/>
      <c r="AU13" s="478"/>
      <c r="AV13" s="478"/>
      <c r="AW13" s="478"/>
      <c r="AX13" s="478"/>
    </row>
    <row r="14" spans="1:50" ht="19.5" customHeight="1">
      <c r="A14" s="476" t="s">
        <v>0</v>
      </c>
      <c r="B14" s="453" t="s">
        <v>205</v>
      </c>
      <c r="C14" s="453"/>
      <c r="D14" s="453"/>
      <c r="E14" s="453"/>
      <c r="F14" s="227"/>
      <c r="G14" s="453" t="s">
        <v>74</v>
      </c>
      <c r="H14" s="453"/>
      <c r="I14" s="453"/>
      <c r="J14" s="453"/>
      <c r="K14" s="227"/>
      <c r="L14" s="453" t="s">
        <v>206</v>
      </c>
      <c r="M14" s="453"/>
      <c r="N14" s="453"/>
      <c r="O14" s="453"/>
      <c r="P14" s="227"/>
      <c r="Q14" s="453" t="s">
        <v>207</v>
      </c>
      <c r="R14" s="453"/>
      <c r="S14" s="453"/>
      <c r="T14" s="453"/>
      <c r="U14" s="227"/>
      <c r="V14" s="453" t="s">
        <v>208</v>
      </c>
      <c r="W14" s="453"/>
      <c r="X14" s="453"/>
      <c r="Y14" s="453"/>
      <c r="Z14" s="227"/>
      <c r="AA14" s="453" t="s">
        <v>209</v>
      </c>
      <c r="AB14" s="453"/>
      <c r="AC14" s="453"/>
      <c r="AD14" s="453"/>
      <c r="AE14" s="227"/>
      <c r="AF14" s="453" t="s">
        <v>210</v>
      </c>
      <c r="AG14" s="453"/>
      <c r="AH14" s="453"/>
      <c r="AI14" s="453"/>
      <c r="AJ14" s="227"/>
      <c r="AK14" s="453" t="s">
        <v>211</v>
      </c>
      <c r="AL14" s="453"/>
      <c r="AM14" s="453"/>
      <c r="AN14" s="453"/>
      <c r="AO14" s="227"/>
      <c r="AP14" s="453" t="s">
        <v>222</v>
      </c>
      <c r="AQ14" s="453"/>
      <c r="AR14" s="453"/>
      <c r="AS14" s="453"/>
      <c r="AT14" s="39"/>
      <c r="AU14" s="453" t="s">
        <v>223</v>
      </c>
      <c r="AV14" s="453"/>
      <c r="AW14" s="453"/>
      <c r="AX14" s="453"/>
    </row>
    <row r="15" spans="1:50" ht="19.5" customHeight="1">
      <c r="A15" s="476"/>
      <c r="B15" s="454"/>
      <c r="C15" s="454"/>
      <c r="D15" s="454"/>
      <c r="E15" s="454"/>
      <c r="F15" s="227"/>
      <c r="G15" s="454"/>
      <c r="H15" s="454"/>
      <c r="I15" s="454"/>
      <c r="J15" s="454"/>
      <c r="K15" s="227"/>
      <c r="L15" s="454"/>
      <c r="M15" s="454"/>
      <c r="N15" s="454"/>
      <c r="O15" s="454"/>
      <c r="P15" s="227"/>
      <c r="Q15" s="454"/>
      <c r="R15" s="454"/>
      <c r="S15" s="454"/>
      <c r="T15" s="454"/>
      <c r="U15" s="227"/>
      <c r="V15" s="454"/>
      <c r="W15" s="454"/>
      <c r="X15" s="454"/>
      <c r="Y15" s="454"/>
      <c r="Z15" s="227"/>
      <c r="AA15" s="454"/>
      <c r="AB15" s="454"/>
      <c r="AC15" s="454"/>
      <c r="AD15" s="454"/>
      <c r="AE15" s="227"/>
      <c r="AF15" s="454"/>
      <c r="AG15" s="454"/>
      <c r="AH15" s="454"/>
      <c r="AI15" s="454"/>
      <c r="AJ15" s="227"/>
      <c r="AK15" s="454"/>
      <c r="AL15" s="454"/>
      <c r="AM15" s="454"/>
      <c r="AN15" s="454"/>
      <c r="AO15" s="227"/>
      <c r="AP15" s="454"/>
      <c r="AQ15" s="454"/>
      <c r="AR15" s="454"/>
      <c r="AS15" s="454"/>
      <c r="AT15" s="46"/>
      <c r="AU15" s="454"/>
      <c r="AV15" s="454"/>
      <c r="AW15" s="454"/>
      <c r="AX15" s="454"/>
    </row>
    <row r="16" spans="1:50" ht="14.25">
      <c r="A16" s="470"/>
      <c r="B16" s="46" t="s">
        <v>33</v>
      </c>
      <c r="C16" s="46" t="s">
        <v>2</v>
      </c>
      <c r="D16" s="76" t="s">
        <v>3</v>
      </c>
      <c r="E16" s="76" t="s">
        <v>275</v>
      </c>
      <c r="F16" s="46"/>
      <c r="G16" s="46" t="s">
        <v>33</v>
      </c>
      <c r="H16" s="46" t="s">
        <v>2</v>
      </c>
      <c r="I16" s="76" t="s">
        <v>3</v>
      </c>
      <c r="J16" s="76" t="s">
        <v>275</v>
      </c>
      <c r="K16" s="46"/>
      <c r="L16" s="46" t="s">
        <v>33</v>
      </c>
      <c r="M16" s="46" t="s">
        <v>2</v>
      </c>
      <c r="N16" s="76" t="s">
        <v>3</v>
      </c>
      <c r="O16" s="76" t="s">
        <v>275</v>
      </c>
      <c r="P16" s="46"/>
      <c r="Q16" s="46" t="s">
        <v>33</v>
      </c>
      <c r="R16" s="46" t="s">
        <v>2</v>
      </c>
      <c r="S16" s="76" t="s">
        <v>3</v>
      </c>
      <c r="T16" s="76" t="s">
        <v>275</v>
      </c>
      <c r="U16" s="46"/>
      <c r="V16" s="46" t="s">
        <v>33</v>
      </c>
      <c r="W16" s="46" t="s">
        <v>2</v>
      </c>
      <c r="X16" s="76" t="s">
        <v>3</v>
      </c>
      <c r="Y16" s="76" t="s">
        <v>275</v>
      </c>
      <c r="Z16" s="46"/>
      <c r="AA16" s="46" t="s">
        <v>33</v>
      </c>
      <c r="AB16" s="46" t="s">
        <v>2</v>
      </c>
      <c r="AC16" s="76" t="s">
        <v>3</v>
      </c>
      <c r="AD16" s="76" t="s">
        <v>275</v>
      </c>
      <c r="AE16" s="46"/>
      <c r="AF16" s="46" t="s">
        <v>33</v>
      </c>
      <c r="AG16" s="46" t="s">
        <v>2</v>
      </c>
      <c r="AH16" s="76" t="s">
        <v>3</v>
      </c>
      <c r="AI16" s="76" t="s">
        <v>275</v>
      </c>
      <c r="AJ16" s="46"/>
      <c r="AK16" s="46" t="s">
        <v>33</v>
      </c>
      <c r="AL16" s="46" t="s">
        <v>2</v>
      </c>
      <c r="AM16" s="76" t="s">
        <v>3</v>
      </c>
      <c r="AN16" s="76" t="s">
        <v>275</v>
      </c>
      <c r="AO16" s="46"/>
      <c r="AP16" s="46" t="s">
        <v>33</v>
      </c>
      <c r="AQ16" s="46" t="s">
        <v>2</v>
      </c>
      <c r="AR16" s="76" t="s">
        <v>3</v>
      </c>
      <c r="AS16" s="76" t="s">
        <v>275</v>
      </c>
      <c r="AT16" s="46"/>
      <c r="AU16" s="46" t="s">
        <v>33</v>
      </c>
      <c r="AV16" s="46" t="s">
        <v>2</v>
      </c>
      <c r="AW16" s="76" t="s">
        <v>3</v>
      </c>
      <c r="AX16" s="76" t="s">
        <v>275</v>
      </c>
    </row>
    <row r="17" spans="1:50" ht="14.25">
      <c r="A17" s="90" t="s">
        <v>193</v>
      </c>
      <c r="B17" s="28">
        <v>3577.522508825</v>
      </c>
      <c r="C17" s="29">
        <v>62.7609446906756</v>
      </c>
      <c r="D17" s="92">
        <v>1.291</v>
      </c>
      <c r="E17" s="92">
        <v>1.588</v>
      </c>
      <c r="F17" s="123"/>
      <c r="G17" s="28">
        <v>4758.39753581709</v>
      </c>
      <c r="H17" s="29">
        <v>83.4771895424772</v>
      </c>
      <c r="I17" s="92">
        <v>0.812</v>
      </c>
      <c r="J17" s="92">
        <v>1.328</v>
      </c>
      <c r="K17" s="123"/>
      <c r="L17" s="28">
        <v>4785.29215934011</v>
      </c>
      <c r="M17" s="29">
        <v>83.9490054360855</v>
      </c>
      <c r="N17" s="92">
        <v>0.714</v>
      </c>
      <c r="O17" s="92">
        <v>1.174</v>
      </c>
      <c r="P17" s="123"/>
      <c r="Q17" s="28">
        <v>5225.55388898531</v>
      </c>
      <c r="R17" s="29">
        <v>91.6725744689911</v>
      </c>
      <c r="S17" s="92">
        <v>0.555</v>
      </c>
      <c r="T17" s="92">
        <v>0.997</v>
      </c>
      <c r="U17" s="123"/>
      <c r="V17" s="28">
        <v>3923.42466597127</v>
      </c>
      <c r="W17" s="29">
        <v>68.8291514173952</v>
      </c>
      <c r="X17" s="92">
        <v>1.235</v>
      </c>
      <c r="Y17" s="92">
        <v>1.667</v>
      </c>
      <c r="Z17" s="123"/>
      <c r="AA17" s="28">
        <v>2985.67010716714</v>
      </c>
      <c r="AB17" s="29">
        <v>52.3780006969305</v>
      </c>
      <c r="AC17" s="92">
        <v>1.708</v>
      </c>
      <c r="AD17" s="92">
        <v>1.754</v>
      </c>
      <c r="AE17" s="123"/>
      <c r="AF17" s="28">
        <v>3602.8092903501</v>
      </c>
      <c r="AG17" s="29">
        <v>63.2045540020879</v>
      </c>
      <c r="AH17" s="92">
        <v>1.41</v>
      </c>
      <c r="AI17" s="92">
        <v>1.746</v>
      </c>
      <c r="AJ17" s="123"/>
      <c r="AK17" s="28">
        <v>1940.04861499735</v>
      </c>
      <c r="AL17" s="29">
        <v>34.0345262741788</v>
      </c>
      <c r="AM17" s="92">
        <v>2.855</v>
      </c>
      <c r="AN17" s="92">
        <v>1.905</v>
      </c>
      <c r="AO17" s="123"/>
      <c r="AP17" s="28">
        <v>242.062143344081</v>
      </c>
      <c r="AQ17" s="29">
        <v>4.24652780035588</v>
      </c>
      <c r="AR17" s="92">
        <v>5.62</v>
      </c>
      <c r="AS17" s="92">
        <v>0.468</v>
      </c>
      <c r="AT17" s="123"/>
      <c r="AU17" s="28">
        <v>1596.46204263292</v>
      </c>
      <c r="AV17" s="29">
        <v>28.0069421537631</v>
      </c>
      <c r="AW17" s="92">
        <v>2.862</v>
      </c>
      <c r="AX17" s="92">
        <v>1.571</v>
      </c>
    </row>
    <row r="18" spans="1:50" ht="14.25">
      <c r="A18" s="296" t="s">
        <v>86</v>
      </c>
      <c r="B18" s="297">
        <v>129.539993270699</v>
      </c>
      <c r="C18" s="312">
        <v>55.0539588317352</v>
      </c>
      <c r="D18" s="299">
        <v>4.577</v>
      </c>
      <c r="E18" s="299">
        <v>4.938</v>
      </c>
      <c r="F18" s="296"/>
      <c r="G18" s="297">
        <v>184.711632356359</v>
      </c>
      <c r="H18" s="312">
        <v>78.5016761753204</v>
      </c>
      <c r="I18" s="299">
        <v>2.415</v>
      </c>
      <c r="J18" s="299">
        <v>3.716</v>
      </c>
      <c r="K18" s="296"/>
      <c r="L18" s="297">
        <v>173.291020525207</v>
      </c>
      <c r="M18" s="312">
        <v>73.6479636058624</v>
      </c>
      <c r="N18" s="299">
        <v>3.163</v>
      </c>
      <c r="O18" s="299">
        <v>4.565</v>
      </c>
      <c r="P18" s="296"/>
      <c r="Q18" s="297">
        <v>212.626532264696</v>
      </c>
      <c r="R18" s="312">
        <v>90.3653926349476</v>
      </c>
      <c r="S18" s="299">
        <v>1.38</v>
      </c>
      <c r="T18" s="299">
        <v>2.445</v>
      </c>
      <c r="U18" s="296"/>
      <c r="V18" s="297">
        <v>161.678761957515</v>
      </c>
      <c r="W18" s="312">
        <v>68.7128019697701</v>
      </c>
      <c r="X18" s="299">
        <v>3.989</v>
      </c>
      <c r="Y18" s="299">
        <v>5.372</v>
      </c>
      <c r="Z18" s="296"/>
      <c r="AA18" s="297">
        <v>97.020969152075</v>
      </c>
      <c r="AB18" s="312">
        <v>41.2335087153471</v>
      </c>
      <c r="AC18" s="299">
        <v>5.807</v>
      </c>
      <c r="AD18" s="299">
        <v>4.693</v>
      </c>
      <c r="AE18" s="296"/>
      <c r="AF18" s="297">
        <v>157.547057365744</v>
      </c>
      <c r="AG18" s="312">
        <v>66.9568446877216</v>
      </c>
      <c r="AH18" s="299">
        <v>3.892</v>
      </c>
      <c r="AI18" s="299">
        <v>5.107</v>
      </c>
      <c r="AJ18" s="296"/>
      <c r="AK18" s="297">
        <v>66.5904661592437</v>
      </c>
      <c r="AL18" s="312">
        <v>28.300671398493</v>
      </c>
      <c r="AM18" s="299">
        <v>7.525</v>
      </c>
      <c r="AN18" s="299">
        <v>4.174</v>
      </c>
      <c r="AO18" s="296"/>
      <c r="AP18" s="297">
        <v>29.2649172205236</v>
      </c>
      <c r="AQ18" s="312">
        <v>12.4374682072588</v>
      </c>
      <c r="AR18" s="299">
        <v>12.209</v>
      </c>
      <c r="AS18" s="299">
        <v>2.976</v>
      </c>
      <c r="AT18" s="296"/>
      <c r="AU18" s="297">
        <v>122.678484730253</v>
      </c>
      <c r="AV18" s="312">
        <v>52.137846215302</v>
      </c>
      <c r="AW18" s="299">
        <v>5.812</v>
      </c>
      <c r="AX18" s="299">
        <v>5.94</v>
      </c>
    </row>
    <row r="19" spans="1:50" ht="14.25">
      <c r="A19" s="93" t="s">
        <v>87</v>
      </c>
      <c r="B19" s="24">
        <v>252.25035611596</v>
      </c>
      <c r="C19" s="25">
        <v>66.7152386378869</v>
      </c>
      <c r="D19" s="95">
        <v>3.4</v>
      </c>
      <c r="E19" s="95">
        <v>4.446</v>
      </c>
      <c r="F19" s="93"/>
      <c r="G19" s="24">
        <v>346.246274547003</v>
      </c>
      <c r="H19" s="25">
        <v>91.5753031613703</v>
      </c>
      <c r="I19" s="95">
        <v>0.847</v>
      </c>
      <c r="J19" s="95">
        <v>1.52</v>
      </c>
      <c r="K19" s="93"/>
      <c r="L19" s="24">
        <v>308.732338786577</v>
      </c>
      <c r="M19" s="25">
        <v>81.6536078462894</v>
      </c>
      <c r="N19" s="95">
        <v>2.028</v>
      </c>
      <c r="O19" s="95">
        <v>3.245</v>
      </c>
      <c r="P19" s="93"/>
      <c r="Q19" s="24">
        <v>357.731254800693</v>
      </c>
      <c r="R19" s="25">
        <v>94.6128536733866</v>
      </c>
      <c r="S19" s="95">
        <v>0.743</v>
      </c>
      <c r="T19" s="95">
        <v>1.377</v>
      </c>
      <c r="U19" s="93"/>
      <c r="V19" s="24">
        <v>275.445297551264</v>
      </c>
      <c r="W19" s="25">
        <v>72.8498426752219</v>
      </c>
      <c r="X19" s="95">
        <v>2.792</v>
      </c>
      <c r="Y19" s="95">
        <v>3.987</v>
      </c>
      <c r="Z19" s="93"/>
      <c r="AA19" s="24">
        <v>228.27909444598</v>
      </c>
      <c r="AB19" s="25">
        <v>60.3753132265278</v>
      </c>
      <c r="AC19" s="95">
        <v>3.328</v>
      </c>
      <c r="AD19" s="95">
        <v>3.938</v>
      </c>
      <c r="AE19" s="93"/>
      <c r="AF19" s="24">
        <v>254.81139861485</v>
      </c>
      <c r="AG19" s="25">
        <v>67.3925838123639</v>
      </c>
      <c r="AH19" s="95">
        <v>3.277</v>
      </c>
      <c r="AI19" s="95">
        <v>4.329</v>
      </c>
      <c r="AJ19" s="93"/>
      <c r="AK19" s="24">
        <v>112.19680728656</v>
      </c>
      <c r="AL19" s="25">
        <v>29.6738402584886</v>
      </c>
      <c r="AM19" s="95">
        <v>8.485</v>
      </c>
      <c r="AN19" s="95">
        <v>4.935</v>
      </c>
      <c r="AO19" s="93"/>
      <c r="AP19" s="24">
        <v>14.5083818546248</v>
      </c>
      <c r="AQ19" s="25">
        <v>3.83718053993915</v>
      </c>
      <c r="AR19" s="95">
        <v>13.406</v>
      </c>
      <c r="AS19" s="95">
        <v>1.008</v>
      </c>
      <c r="AT19" s="93"/>
      <c r="AU19" s="24">
        <v>109.109611714671</v>
      </c>
      <c r="AV19" s="25">
        <v>28.8573379848279</v>
      </c>
      <c r="AW19" s="95">
        <v>8.328</v>
      </c>
      <c r="AX19" s="95">
        <v>4.71</v>
      </c>
    </row>
    <row r="20" spans="1:50" ht="14.25">
      <c r="A20" s="296" t="s">
        <v>194</v>
      </c>
      <c r="B20" s="297">
        <v>90.2687583609965</v>
      </c>
      <c r="C20" s="312">
        <v>55.8774411935994</v>
      </c>
      <c r="D20" s="299">
        <v>2.907</v>
      </c>
      <c r="E20" s="299">
        <v>3.183</v>
      </c>
      <c r="F20" s="296"/>
      <c r="G20" s="297">
        <v>147.287019548169</v>
      </c>
      <c r="H20" s="312">
        <v>91.1724269040062</v>
      </c>
      <c r="I20" s="299">
        <v>0.936</v>
      </c>
      <c r="J20" s="299">
        <v>1.672</v>
      </c>
      <c r="K20" s="296"/>
      <c r="L20" s="297">
        <v>143.913323977195</v>
      </c>
      <c r="M20" s="312">
        <v>89.0840689904261</v>
      </c>
      <c r="N20" s="299">
        <v>1.194</v>
      </c>
      <c r="O20" s="299">
        <v>2.085</v>
      </c>
      <c r="P20" s="296"/>
      <c r="Q20" s="297">
        <v>155.520420078939</v>
      </c>
      <c r="R20" s="312">
        <v>96.2690003180505</v>
      </c>
      <c r="S20" s="299">
        <v>0.437</v>
      </c>
      <c r="T20" s="299">
        <v>0.824</v>
      </c>
      <c r="U20" s="296"/>
      <c r="V20" s="297">
        <v>101.77552890004</v>
      </c>
      <c r="W20" s="312">
        <v>63.0002697978472</v>
      </c>
      <c r="X20" s="299">
        <v>2.401</v>
      </c>
      <c r="Y20" s="299">
        <v>2.965</v>
      </c>
      <c r="Z20" s="296"/>
      <c r="AA20" s="297">
        <v>80.602633782434</v>
      </c>
      <c r="AB20" s="312">
        <v>49.8939944561509</v>
      </c>
      <c r="AC20" s="299">
        <v>3.485</v>
      </c>
      <c r="AD20" s="299">
        <v>3.408</v>
      </c>
      <c r="AE20" s="296"/>
      <c r="AF20" s="297">
        <v>79.6529793206529</v>
      </c>
      <c r="AG20" s="312">
        <v>49.3061469848231</v>
      </c>
      <c r="AH20" s="299">
        <v>3.309</v>
      </c>
      <c r="AI20" s="299">
        <v>3.198</v>
      </c>
      <c r="AJ20" s="296"/>
      <c r="AK20" s="297">
        <v>43.638552003485</v>
      </c>
      <c r="AL20" s="312">
        <v>27.012785681587</v>
      </c>
      <c r="AM20" s="299">
        <v>6.032</v>
      </c>
      <c r="AN20" s="299">
        <v>3.194</v>
      </c>
      <c r="AO20" s="296"/>
      <c r="AP20" s="297">
        <v>2.45443668295691</v>
      </c>
      <c r="AQ20" s="312">
        <v>1.51932566599473</v>
      </c>
      <c r="AR20" s="299">
        <v>16.485</v>
      </c>
      <c r="AS20" s="299">
        <v>0.491</v>
      </c>
      <c r="AT20" s="296"/>
      <c r="AU20" s="297">
        <v>17.8178934580552</v>
      </c>
      <c r="AV20" s="312">
        <v>11.0294891828986</v>
      </c>
      <c r="AW20" s="299">
        <v>8.751</v>
      </c>
      <c r="AX20" s="299">
        <v>1.892</v>
      </c>
    </row>
    <row r="21" spans="1:50" ht="14.25">
      <c r="A21" s="93" t="s">
        <v>85</v>
      </c>
      <c r="B21" s="24">
        <v>1472.75659702705</v>
      </c>
      <c r="C21" s="25">
        <v>58.1683918596947</v>
      </c>
      <c r="D21" s="95">
        <v>2.936</v>
      </c>
      <c r="E21" s="95">
        <v>3.348</v>
      </c>
      <c r="F21" s="93"/>
      <c r="G21" s="24">
        <v>2017.23161815689</v>
      </c>
      <c r="H21" s="25">
        <v>79.6731241765137</v>
      </c>
      <c r="I21" s="95">
        <v>1.825</v>
      </c>
      <c r="J21" s="95">
        <v>2.85</v>
      </c>
      <c r="K21" s="93"/>
      <c r="L21" s="24">
        <v>2130.90446840615</v>
      </c>
      <c r="M21" s="25">
        <v>84.1627777353262</v>
      </c>
      <c r="N21" s="95">
        <v>1.5</v>
      </c>
      <c r="O21" s="95">
        <v>2.475</v>
      </c>
      <c r="P21" s="93"/>
      <c r="Q21" s="24">
        <v>2242.8963527211</v>
      </c>
      <c r="R21" s="25">
        <v>88.5860394101256</v>
      </c>
      <c r="S21" s="95">
        <v>1.265</v>
      </c>
      <c r="T21" s="95">
        <v>2.197</v>
      </c>
      <c r="U21" s="93"/>
      <c r="V21" s="24">
        <v>1753.00492968291</v>
      </c>
      <c r="W21" s="25">
        <v>69.2371556084762</v>
      </c>
      <c r="X21" s="95">
        <v>2.592</v>
      </c>
      <c r="Y21" s="95">
        <v>3.518</v>
      </c>
      <c r="Z21" s="93"/>
      <c r="AA21" s="24">
        <v>1341.20447205737</v>
      </c>
      <c r="AB21" s="25">
        <v>52.972573643257</v>
      </c>
      <c r="AC21" s="95">
        <v>3.603</v>
      </c>
      <c r="AD21" s="95">
        <v>3.741</v>
      </c>
      <c r="AE21" s="93"/>
      <c r="AF21" s="24">
        <v>1613.08169703186</v>
      </c>
      <c r="AG21" s="25">
        <v>63.710709864793</v>
      </c>
      <c r="AH21" s="95">
        <v>2.962</v>
      </c>
      <c r="AI21" s="95">
        <v>3.699</v>
      </c>
      <c r="AJ21" s="93"/>
      <c r="AK21" s="24">
        <v>948.610609797351</v>
      </c>
      <c r="AL21" s="25">
        <v>37.4665805499309</v>
      </c>
      <c r="AM21" s="95">
        <v>5.554</v>
      </c>
      <c r="AN21" s="95">
        <v>4.079</v>
      </c>
      <c r="AO21" s="93"/>
      <c r="AP21" s="24">
        <v>81.2847746503012</v>
      </c>
      <c r="AQ21" s="25">
        <v>3.21044538766975</v>
      </c>
      <c r="AR21" s="95">
        <v>14.088</v>
      </c>
      <c r="AS21" s="95">
        <v>0.886</v>
      </c>
      <c r="AT21" s="93"/>
      <c r="AU21" s="24">
        <v>650.378569163075</v>
      </c>
      <c r="AV21" s="25">
        <v>25.6875274193936</v>
      </c>
      <c r="AW21" s="95">
        <v>6.483</v>
      </c>
      <c r="AX21" s="95">
        <v>3.264</v>
      </c>
    </row>
    <row r="22" spans="1:50" ht="13.5" customHeight="1">
      <c r="A22" s="296" t="s">
        <v>4</v>
      </c>
      <c r="B22" s="297">
        <v>202.36597733763</v>
      </c>
      <c r="C22" s="312">
        <v>80.3522550532335</v>
      </c>
      <c r="D22" s="299">
        <v>1.909</v>
      </c>
      <c r="E22" s="299">
        <v>3.007</v>
      </c>
      <c r="F22" s="296"/>
      <c r="G22" s="297">
        <v>210.759252342038</v>
      </c>
      <c r="H22" s="312">
        <v>83.6849228403729</v>
      </c>
      <c r="I22" s="299">
        <v>1.892</v>
      </c>
      <c r="J22" s="299">
        <v>3.104</v>
      </c>
      <c r="K22" s="296"/>
      <c r="L22" s="297">
        <v>207.176650121988</v>
      </c>
      <c r="M22" s="312">
        <v>82.2624002843235</v>
      </c>
      <c r="N22" s="299">
        <v>1.826</v>
      </c>
      <c r="O22" s="299">
        <v>2.944</v>
      </c>
      <c r="P22" s="296"/>
      <c r="Q22" s="297">
        <v>244.212958928464</v>
      </c>
      <c r="R22" s="312">
        <v>96.9681871492924</v>
      </c>
      <c r="S22" s="299">
        <v>0.468</v>
      </c>
      <c r="T22" s="299">
        <v>0.89</v>
      </c>
      <c r="U22" s="296"/>
      <c r="V22" s="297">
        <v>180.02320192089</v>
      </c>
      <c r="W22" s="312">
        <v>71.4807421017863</v>
      </c>
      <c r="X22" s="299">
        <v>2.611</v>
      </c>
      <c r="Y22" s="299">
        <v>3.658</v>
      </c>
      <c r="Z22" s="296"/>
      <c r="AA22" s="297">
        <v>118.286954386884</v>
      </c>
      <c r="AB22" s="312">
        <v>46.9674974687443</v>
      </c>
      <c r="AC22" s="299">
        <v>4.666</v>
      </c>
      <c r="AD22" s="299">
        <v>4.295</v>
      </c>
      <c r="AE22" s="296"/>
      <c r="AF22" s="297">
        <v>158.142119227362</v>
      </c>
      <c r="AG22" s="312">
        <v>62.7925507340356</v>
      </c>
      <c r="AH22" s="299">
        <v>3.573</v>
      </c>
      <c r="AI22" s="299">
        <v>4.397</v>
      </c>
      <c r="AJ22" s="296"/>
      <c r="AK22" s="297">
        <v>79.5741979118867</v>
      </c>
      <c r="AL22" s="312">
        <v>31.5960534986798</v>
      </c>
      <c r="AM22" s="299">
        <v>7.231</v>
      </c>
      <c r="AN22" s="299">
        <v>4.478</v>
      </c>
      <c r="AO22" s="296"/>
      <c r="AP22" s="297">
        <v>7.55087561391551</v>
      </c>
      <c r="AQ22" s="312">
        <v>2.99818127131273</v>
      </c>
      <c r="AR22" s="299">
        <v>15.945</v>
      </c>
      <c r="AS22" s="299">
        <v>0.937</v>
      </c>
      <c r="AT22" s="296"/>
      <c r="AU22" s="297">
        <v>67.0719690857439</v>
      </c>
      <c r="AV22" s="312">
        <v>26.6318678554773</v>
      </c>
      <c r="AW22" s="299">
        <v>7.285</v>
      </c>
      <c r="AX22" s="299">
        <v>3.803</v>
      </c>
    </row>
    <row r="23" spans="1:50" ht="14.25">
      <c r="A23" s="93" t="s">
        <v>195</v>
      </c>
      <c r="B23" s="24">
        <v>11.7901499041655</v>
      </c>
      <c r="C23" s="25">
        <v>56.1327143009424</v>
      </c>
      <c r="D23" s="95">
        <v>3.726</v>
      </c>
      <c r="E23" s="95">
        <v>4.099</v>
      </c>
      <c r="F23" s="93"/>
      <c r="G23" s="24">
        <v>17.3389053719588</v>
      </c>
      <c r="H23" s="25">
        <v>82.5502499498653</v>
      </c>
      <c r="I23" s="95">
        <v>1.76</v>
      </c>
      <c r="J23" s="95">
        <v>2.848</v>
      </c>
      <c r="K23" s="93"/>
      <c r="L23" s="24">
        <v>15.9668147324405</v>
      </c>
      <c r="M23" s="25">
        <v>76.0177484558964</v>
      </c>
      <c r="N23" s="95">
        <v>2.483</v>
      </c>
      <c r="O23" s="95">
        <v>3.699</v>
      </c>
      <c r="P23" s="93"/>
      <c r="Q23" s="24">
        <v>19.316933351994</v>
      </c>
      <c r="R23" s="25">
        <v>91.9676093884725</v>
      </c>
      <c r="S23" s="95">
        <v>1.056</v>
      </c>
      <c r="T23" s="95">
        <v>1.904</v>
      </c>
      <c r="U23" s="93"/>
      <c r="V23" s="24">
        <v>13.2363283242407</v>
      </c>
      <c r="W23" s="25">
        <v>63.0179465280229</v>
      </c>
      <c r="X23" s="95">
        <v>3.259</v>
      </c>
      <c r="Y23" s="95">
        <v>4.025</v>
      </c>
      <c r="Z23" s="93"/>
      <c r="AA23" s="24">
        <v>12.9851743290392</v>
      </c>
      <c r="AB23" s="25">
        <v>61.8222063913171</v>
      </c>
      <c r="AC23" s="95">
        <v>3.841</v>
      </c>
      <c r="AD23" s="95">
        <v>4.655</v>
      </c>
      <c r="AE23" s="93"/>
      <c r="AF23" s="24">
        <v>11.690906176321</v>
      </c>
      <c r="AG23" s="25">
        <v>55.6602165068907</v>
      </c>
      <c r="AH23" s="95">
        <v>4.449</v>
      </c>
      <c r="AI23" s="95">
        <v>4.853</v>
      </c>
      <c r="AJ23" s="93"/>
      <c r="AK23" s="24">
        <v>5.89242969433753</v>
      </c>
      <c r="AL23" s="25">
        <v>28.0537631208387</v>
      </c>
      <c r="AM23" s="95">
        <v>7.347</v>
      </c>
      <c r="AN23" s="95">
        <v>4.04</v>
      </c>
      <c r="AO23" s="93"/>
      <c r="AP23" s="24">
        <v>0.141889508590182</v>
      </c>
      <c r="AQ23" s="25">
        <v>0.67553367113508</v>
      </c>
      <c r="AR23" s="95">
        <v>41.473</v>
      </c>
      <c r="AS23" s="95">
        <v>0.549</v>
      </c>
      <c r="AT23" s="93"/>
      <c r="AU23" s="24">
        <v>0.499534114900494</v>
      </c>
      <c r="AV23" s="25">
        <v>2.37827389670227</v>
      </c>
      <c r="AW23" s="95">
        <v>24.388</v>
      </c>
      <c r="AX23" s="95">
        <v>1.137</v>
      </c>
    </row>
    <row r="24" spans="1:50" ht="14.25">
      <c r="A24" s="296" t="s">
        <v>5</v>
      </c>
      <c r="B24" s="297">
        <v>36.2395893223204</v>
      </c>
      <c r="C24" s="312">
        <v>63.0615604049313</v>
      </c>
      <c r="D24" s="299">
        <v>2.829</v>
      </c>
      <c r="E24" s="299">
        <v>3.497</v>
      </c>
      <c r="F24" s="296"/>
      <c r="G24" s="297">
        <v>44.532439379878</v>
      </c>
      <c r="H24" s="312">
        <v>77.4921893003755</v>
      </c>
      <c r="I24" s="299">
        <v>1.702</v>
      </c>
      <c r="J24" s="299">
        <v>2.585</v>
      </c>
      <c r="K24" s="296"/>
      <c r="L24" s="297">
        <v>48.5913703348751</v>
      </c>
      <c r="M24" s="312">
        <v>84.5552527727958</v>
      </c>
      <c r="N24" s="299">
        <v>1.56</v>
      </c>
      <c r="O24" s="299">
        <v>2.585</v>
      </c>
      <c r="P24" s="296"/>
      <c r="Q24" s="297">
        <v>53.3465108500088</v>
      </c>
      <c r="R24" s="312">
        <v>92.8298106923678</v>
      </c>
      <c r="S24" s="299">
        <v>0.943</v>
      </c>
      <c r="T24" s="299">
        <v>1.716</v>
      </c>
      <c r="U24" s="296"/>
      <c r="V24" s="297">
        <v>41.5790744664747</v>
      </c>
      <c r="W24" s="312">
        <v>72.3529533606991</v>
      </c>
      <c r="X24" s="299">
        <v>2.695</v>
      </c>
      <c r="Y24" s="299">
        <v>3.822</v>
      </c>
      <c r="Z24" s="296"/>
      <c r="AA24" s="297">
        <v>26.5403645764917</v>
      </c>
      <c r="AB24" s="312">
        <v>46.1836581265698</v>
      </c>
      <c r="AC24" s="299">
        <v>4.307</v>
      </c>
      <c r="AD24" s="299">
        <v>3.899</v>
      </c>
      <c r="AE24" s="296"/>
      <c r="AF24" s="297">
        <v>35.1646710845012</v>
      </c>
      <c r="AG24" s="312">
        <v>61.1910640043872</v>
      </c>
      <c r="AH24" s="299">
        <v>3.719</v>
      </c>
      <c r="AI24" s="299">
        <v>4.461</v>
      </c>
      <c r="AJ24" s="296"/>
      <c r="AK24" s="297">
        <v>19.7213121857774</v>
      </c>
      <c r="AL24" s="312">
        <v>34.3176272944662</v>
      </c>
      <c r="AM24" s="299">
        <v>7.047</v>
      </c>
      <c r="AN24" s="299">
        <v>4.74</v>
      </c>
      <c r="AO24" s="296"/>
      <c r="AP24" s="297">
        <v>1.2969295488206</v>
      </c>
      <c r="AQ24" s="312">
        <v>2.25682472161785</v>
      </c>
      <c r="AR24" s="299">
        <v>23.16</v>
      </c>
      <c r="AS24" s="299">
        <v>1.024</v>
      </c>
      <c r="AT24" s="296"/>
      <c r="AU24" s="297">
        <v>9.57618675158847</v>
      </c>
      <c r="AV24" s="312">
        <v>16.6638002962207</v>
      </c>
      <c r="AW24" s="299">
        <v>9.83</v>
      </c>
      <c r="AX24" s="299">
        <v>3.211</v>
      </c>
    </row>
    <row r="25" spans="1:50" ht="14.25">
      <c r="A25" s="93" t="s">
        <v>6</v>
      </c>
      <c r="B25" s="24">
        <v>40.2227376619848</v>
      </c>
      <c r="C25" s="25">
        <v>58.8422773618566</v>
      </c>
      <c r="D25" s="95">
        <v>2.641</v>
      </c>
      <c r="E25" s="95">
        <v>3.046</v>
      </c>
      <c r="F25" s="93"/>
      <c r="G25" s="24">
        <v>52.7197423813135</v>
      </c>
      <c r="H25" s="25">
        <v>77.1242805429121</v>
      </c>
      <c r="I25" s="95">
        <v>1.646</v>
      </c>
      <c r="J25" s="95">
        <v>2.488</v>
      </c>
      <c r="K25" s="93"/>
      <c r="L25" s="24">
        <v>55.5696981918324</v>
      </c>
      <c r="M25" s="25">
        <v>81.2935116798091</v>
      </c>
      <c r="N25" s="95">
        <v>1.651</v>
      </c>
      <c r="O25" s="95">
        <v>2.63</v>
      </c>
      <c r="P25" s="93"/>
      <c r="Q25" s="24">
        <v>64.4080302188242</v>
      </c>
      <c r="R25" s="25">
        <v>94.2232030627991</v>
      </c>
      <c r="S25" s="95">
        <v>0.752</v>
      </c>
      <c r="T25" s="95">
        <v>1.389</v>
      </c>
      <c r="U25" s="93"/>
      <c r="V25" s="24">
        <v>44.8109828086834</v>
      </c>
      <c r="W25" s="25">
        <v>65.5544707434969</v>
      </c>
      <c r="X25" s="95">
        <v>2.772</v>
      </c>
      <c r="Y25" s="95">
        <v>3.562</v>
      </c>
      <c r="Z25" s="93"/>
      <c r="AA25" s="24">
        <v>32.7226738700126</v>
      </c>
      <c r="AB25" s="25">
        <v>47.8703530341908</v>
      </c>
      <c r="AC25" s="95">
        <v>3.858</v>
      </c>
      <c r="AD25" s="95">
        <v>3.62</v>
      </c>
      <c r="AE25" s="93"/>
      <c r="AF25" s="24">
        <v>40.0053521943349</v>
      </c>
      <c r="AG25" s="25">
        <v>58.5242618133031</v>
      </c>
      <c r="AH25" s="95">
        <v>3.476</v>
      </c>
      <c r="AI25" s="95">
        <v>3.988</v>
      </c>
      <c r="AJ25" s="93"/>
      <c r="AK25" s="24">
        <v>20.3026195955914</v>
      </c>
      <c r="AL25" s="25">
        <v>29.7009214901138</v>
      </c>
      <c r="AM25" s="95">
        <v>5.512</v>
      </c>
      <c r="AN25" s="95">
        <v>3.208</v>
      </c>
      <c r="AO25" s="93"/>
      <c r="AP25" s="24">
        <v>2.14029666213109</v>
      </c>
      <c r="AQ25" s="25">
        <v>3.1310631038623</v>
      </c>
      <c r="AR25" s="95">
        <v>14.48</v>
      </c>
      <c r="AS25" s="95">
        <v>0.889</v>
      </c>
      <c r="AT25" s="93"/>
      <c r="AU25" s="24">
        <v>14.640375544657</v>
      </c>
      <c r="AV25" s="25">
        <v>21.4175635114624</v>
      </c>
      <c r="AW25" s="95">
        <v>6.414</v>
      </c>
      <c r="AX25" s="95">
        <v>2.693</v>
      </c>
    </row>
    <row r="26" spans="1:50" ht="14.25">
      <c r="A26" s="296" t="s">
        <v>7</v>
      </c>
      <c r="B26" s="297">
        <v>89.4598893442224</v>
      </c>
      <c r="C26" s="312">
        <v>76.2637713615541</v>
      </c>
      <c r="D26" s="299">
        <v>1.983</v>
      </c>
      <c r="E26" s="299">
        <v>2.964</v>
      </c>
      <c r="F26" s="296"/>
      <c r="G26" s="297">
        <v>100.023295918743</v>
      </c>
      <c r="H26" s="312">
        <v>85.2689828558205</v>
      </c>
      <c r="I26" s="299">
        <v>1.178</v>
      </c>
      <c r="J26" s="299">
        <v>1.969</v>
      </c>
      <c r="K26" s="296"/>
      <c r="L26" s="297">
        <v>103.759255037033</v>
      </c>
      <c r="M26" s="312">
        <v>88.4538552506106</v>
      </c>
      <c r="N26" s="299">
        <v>0.876</v>
      </c>
      <c r="O26" s="299">
        <v>1.519</v>
      </c>
      <c r="P26" s="296"/>
      <c r="Q26" s="297">
        <v>110.080373571767</v>
      </c>
      <c r="R26" s="312">
        <v>93.8425533835505</v>
      </c>
      <c r="S26" s="299">
        <v>0.669</v>
      </c>
      <c r="T26" s="299">
        <v>1.231</v>
      </c>
      <c r="U26" s="296"/>
      <c r="V26" s="297">
        <v>76.191615004698</v>
      </c>
      <c r="W26" s="312">
        <v>64.9526838114864</v>
      </c>
      <c r="X26" s="299">
        <v>2.511</v>
      </c>
      <c r="Y26" s="299">
        <v>3.197</v>
      </c>
      <c r="Z26" s="296"/>
      <c r="AA26" s="297">
        <v>50.8798669286378</v>
      </c>
      <c r="AB26" s="312">
        <v>43.3746404874413</v>
      </c>
      <c r="AC26" s="299">
        <v>3.582</v>
      </c>
      <c r="AD26" s="299">
        <v>3.045</v>
      </c>
      <c r="AE26" s="296"/>
      <c r="AF26" s="297">
        <v>62.6915448087873</v>
      </c>
      <c r="AG26" s="312">
        <v>53.4439923260284</v>
      </c>
      <c r="AH26" s="299">
        <v>3.573</v>
      </c>
      <c r="AI26" s="299">
        <v>3.743</v>
      </c>
      <c r="AJ26" s="296"/>
      <c r="AK26" s="297">
        <v>21.3690349964685</v>
      </c>
      <c r="AL26" s="312">
        <v>18.2169149898795</v>
      </c>
      <c r="AM26" s="299">
        <v>7.498</v>
      </c>
      <c r="AN26" s="299">
        <v>2.677</v>
      </c>
      <c r="AO26" s="296"/>
      <c r="AP26" s="297">
        <v>3.56079147476442</v>
      </c>
      <c r="AQ26" s="312">
        <v>3.03554351439786</v>
      </c>
      <c r="AR26" s="299">
        <v>14.16</v>
      </c>
      <c r="AS26" s="299">
        <v>0.842</v>
      </c>
      <c r="AT26" s="296"/>
      <c r="AU26" s="297">
        <v>18.033325874761</v>
      </c>
      <c r="AV26" s="312">
        <v>15.3732522081416</v>
      </c>
      <c r="AW26" s="299">
        <v>7.514</v>
      </c>
      <c r="AX26" s="299">
        <v>2.264</v>
      </c>
    </row>
    <row r="27" spans="1:50" ht="14.25">
      <c r="A27" s="93" t="s">
        <v>8</v>
      </c>
      <c r="B27" s="24">
        <v>25.4264465810579</v>
      </c>
      <c r="C27" s="25">
        <v>53.4992609340183</v>
      </c>
      <c r="D27" s="95">
        <v>3.807</v>
      </c>
      <c r="E27" s="95">
        <v>3.992</v>
      </c>
      <c r="F27" s="93"/>
      <c r="G27" s="24">
        <v>43.8317669146266</v>
      </c>
      <c r="H27" s="25">
        <v>92.2255151890403</v>
      </c>
      <c r="I27" s="95">
        <v>1.004</v>
      </c>
      <c r="J27" s="95">
        <v>1.814</v>
      </c>
      <c r="K27" s="93"/>
      <c r="L27" s="24">
        <v>39.8278621856088</v>
      </c>
      <c r="M27" s="25">
        <v>83.8009819704563</v>
      </c>
      <c r="N27" s="95">
        <v>1.634</v>
      </c>
      <c r="O27" s="95">
        <v>2.684</v>
      </c>
      <c r="P27" s="93"/>
      <c r="Q27" s="24">
        <v>44.7515658771112</v>
      </c>
      <c r="R27" s="25">
        <v>94.1608451827117</v>
      </c>
      <c r="S27" s="95">
        <v>0.98</v>
      </c>
      <c r="T27" s="95">
        <v>1.809</v>
      </c>
      <c r="U27" s="93"/>
      <c r="V27" s="24">
        <v>26.8314910530111</v>
      </c>
      <c r="W27" s="25">
        <v>56.4555859788606</v>
      </c>
      <c r="X27" s="95">
        <v>3.871</v>
      </c>
      <c r="Y27" s="95">
        <v>4.284</v>
      </c>
      <c r="Z27" s="93"/>
      <c r="AA27" s="24">
        <v>19.6187065844548</v>
      </c>
      <c r="AB27" s="25">
        <v>41.2793151966271</v>
      </c>
      <c r="AC27" s="95">
        <v>5.075</v>
      </c>
      <c r="AD27" s="95">
        <v>4.106</v>
      </c>
      <c r="AE27" s="93"/>
      <c r="AF27" s="24">
        <v>20.3025812330438</v>
      </c>
      <c r="AG27" s="25">
        <v>42.7182417156901</v>
      </c>
      <c r="AH27" s="95">
        <v>6.161</v>
      </c>
      <c r="AI27" s="95">
        <v>5.158</v>
      </c>
      <c r="AJ27" s="93"/>
      <c r="AK27" s="24">
        <v>10.1974543126444</v>
      </c>
      <c r="AL27" s="25">
        <v>21.4562529371021</v>
      </c>
      <c r="AM27" s="95">
        <v>8.626</v>
      </c>
      <c r="AN27" s="95">
        <v>3.627</v>
      </c>
      <c r="AO27" s="93"/>
      <c r="AP27" s="24">
        <v>2.24191940581295</v>
      </c>
      <c r="AQ27" s="25">
        <v>4.7171763031166</v>
      </c>
      <c r="AR27" s="95">
        <v>17.096</v>
      </c>
      <c r="AS27" s="95">
        <v>1.581</v>
      </c>
      <c r="AT27" s="93"/>
      <c r="AU27" s="24">
        <v>9.03451434222057</v>
      </c>
      <c r="AV27" s="25">
        <v>19.0093349719841</v>
      </c>
      <c r="AW27" s="95">
        <v>8.315</v>
      </c>
      <c r="AX27" s="95">
        <v>3.098</v>
      </c>
    </row>
    <row r="28" spans="1:50" ht="14.25">
      <c r="A28" s="296" t="s">
        <v>196</v>
      </c>
      <c r="B28" s="297">
        <v>222.073872695913</v>
      </c>
      <c r="C28" s="312">
        <v>81.7979669850047</v>
      </c>
      <c r="D28" s="299">
        <v>1.196</v>
      </c>
      <c r="E28" s="299">
        <v>1.917</v>
      </c>
      <c r="F28" s="296"/>
      <c r="G28" s="297">
        <v>254.484096011077</v>
      </c>
      <c r="H28" s="312">
        <v>93.7358430823906</v>
      </c>
      <c r="I28" s="299">
        <v>0.596</v>
      </c>
      <c r="J28" s="299">
        <v>1.094</v>
      </c>
      <c r="K28" s="296"/>
      <c r="L28" s="297">
        <v>260.012051603244</v>
      </c>
      <c r="M28" s="312">
        <v>95.7719922409269</v>
      </c>
      <c r="N28" s="299">
        <v>0.411</v>
      </c>
      <c r="O28" s="299">
        <v>0.771</v>
      </c>
      <c r="P28" s="296"/>
      <c r="Q28" s="297">
        <v>264.338764038584</v>
      </c>
      <c r="R28" s="312">
        <v>97.365679407468</v>
      </c>
      <c r="S28" s="299">
        <v>0.321</v>
      </c>
      <c r="T28" s="299">
        <v>0.612</v>
      </c>
      <c r="U28" s="296"/>
      <c r="V28" s="297">
        <v>246.509788368786</v>
      </c>
      <c r="W28" s="312">
        <v>90.7986125773617</v>
      </c>
      <c r="X28" s="299">
        <v>0.662</v>
      </c>
      <c r="Y28" s="299">
        <v>1.178</v>
      </c>
      <c r="Z28" s="296"/>
      <c r="AA28" s="297">
        <v>211.67533560218</v>
      </c>
      <c r="AB28" s="312">
        <v>77.967803699429</v>
      </c>
      <c r="AC28" s="299">
        <v>1.428</v>
      </c>
      <c r="AD28" s="299">
        <v>2.182</v>
      </c>
      <c r="AE28" s="296"/>
      <c r="AF28" s="297">
        <v>225.212015785553</v>
      </c>
      <c r="AG28" s="312">
        <v>82.9538603898635</v>
      </c>
      <c r="AH28" s="299">
        <v>1.252</v>
      </c>
      <c r="AI28" s="299">
        <v>2.036</v>
      </c>
      <c r="AJ28" s="296"/>
      <c r="AK28" s="297">
        <v>173.175629231504</v>
      </c>
      <c r="AL28" s="312">
        <v>63.7869472465265</v>
      </c>
      <c r="AM28" s="299">
        <v>2.213</v>
      </c>
      <c r="AN28" s="299">
        <v>2.767</v>
      </c>
      <c r="AO28" s="296"/>
      <c r="AP28" s="297">
        <v>15.8652403595326</v>
      </c>
      <c r="AQ28" s="312">
        <v>5.84375096171364</v>
      </c>
      <c r="AR28" s="299">
        <v>11.392</v>
      </c>
      <c r="AS28" s="299">
        <v>1.305</v>
      </c>
      <c r="AT28" s="296"/>
      <c r="AU28" s="297">
        <v>126.996103844473</v>
      </c>
      <c r="AV28" s="312">
        <v>46.7773312699367</v>
      </c>
      <c r="AW28" s="299">
        <v>2.817</v>
      </c>
      <c r="AX28" s="299">
        <v>2.583</v>
      </c>
    </row>
    <row r="29" spans="1:50" ht="14.25">
      <c r="A29" s="93" t="s">
        <v>215</v>
      </c>
      <c r="B29" s="24">
        <v>18.1268654942713</v>
      </c>
      <c r="C29" s="25">
        <v>69.330526732032</v>
      </c>
      <c r="D29" s="95">
        <v>2.899</v>
      </c>
      <c r="E29" s="95">
        <v>3.94</v>
      </c>
      <c r="F29" s="93"/>
      <c r="G29" s="24">
        <v>25.2632365310032</v>
      </c>
      <c r="H29" s="25">
        <v>96.6252823028836</v>
      </c>
      <c r="I29" s="95">
        <v>0.585</v>
      </c>
      <c r="J29" s="95">
        <v>1.109</v>
      </c>
      <c r="K29" s="93"/>
      <c r="L29" s="24">
        <v>23.7623899882355</v>
      </c>
      <c r="M29" s="25">
        <v>90.8849362189498</v>
      </c>
      <c r="N29" s="95">
        <v>1.034</v>
      </c>
      <c r="O29" s="95">
        <v>1.843</v>
      </c>
      <c r="P29" s="93"/>
      <c r="Q29" s="24">
        <v>23.7157096986931</v>
      </c>
      <c r="R29" s="25">
        <v>90.7063963018857</v>
      </c>
      <c r="S29" s="95">
        <v>1.176</v>
      </c>
      <c r="T29" s="95">
        <v>2.09</v>
      </c>
      <c r="U29" s="93"/>
      <c r="V29" s="24">
        <v>21.2439114348533</v>
      </c>
      <c r="W29" s="25">
        <v>81.252413446356</v>
      </c>
      <c r="X29" s="95">
        <v>1.87</v>
      </c>
      <c r="Y29" s="95">
        <v>2.977</v>
      </c>
      <c r="Z29" s="93"/>
      <c r="AA29" s="24">
        <v>13.9246164977954</v>
      </c>
      <c r="AB29" s="25">
        <v>53.258021726856</v>
      </c>
      <c r="AC29" s="95">
        <v>4.058</v>
      </c>
      <c r="AD29" s="95">
        <v>4.236</v>
      </c>
      <c r="AE29" s="93"/>
      <c r="AF29" s="24">
        <v>11.5674180435416</v>
      </c>
      <c r="AG29" s="25">
        <v>44.242353215552</v>
      </c>
      <c r="AH29" s="95">
        <v>4.814</v>
      </c>
      <c r="AI29" s="95">
        <v>4.174</v>
      </c>
      <c r="AJ29" s="93"/>
      <c r="AK29" s="24">
        <v>6.32141076512076</v>
      </c>
      <c r="AL29" s="25">
        <v>24.1777453566844</v>
      </c>
      <c r="AM29" s="95">
        <v>8.022</v>
      </c>
      <c r="AN29" s="95">
        <v>3.802</v>
      </c>
      <c r="AO29" s="93"/>
      <c r="AP29" s="24">
        <v>4.27155916297516</v>
      </c>
      <c r="AQ29" s="25">
        <v>16.3375982918668</v>
      </c>
      <c r="AR29" s="95">
        <v>12.64</v>
      </c>
      <c r="AS29" s="95">
        <v>4.048</v>
      </c>
      <c r="AT29" s="93"/>
      <c r="AU29" s="24">
        <v>15.2191599373888</v>
      </c>
      <c r="AV29" s="25">
        <v>58.2093123166643</v>
      </c>
      <c r="AW29" s="95">
        <v>3.888</v>
      </c>
      <c r="AX29" s="95">
        <v>4.436</v>
      </c>
    </row>
    <row r="30" spans="1:50" ht="14.25">
      <c r="A30" s="296" t="s">
        <v>9</v>
      </c>
      <c r="B30" s="297">
        <v>52.4885737610292</v>
      </c>
      <c r="C30" s="312">
        <v>69.0673999252455</v>
      </c>
      <c r="D30" s="299">
        <v>2.21</v>
      </c>
      <c r="E30" s="299">
        <v>2.991</v>
      </c>
      <c r="F30" s="296"/>
      <c r="G30" s="297">
        <v>62.0752538552369</v>
      </c>
      <c r="H30" s="312">
        <v>81.6820895724929</v>
      </c>
      <c r="I30" s="299">
        <v>1.822</v>
      </c>
      <c r="J30" s="299">
        <v>2.918</v>
      </c>
      <c r="K30" s="296"/>
      <c r="L30" s="297">
        <v>56.2443159784796</v>
      </c>
      <c r="M30" s="312">
        <v>74.0094155138149</v>
      </c>
      <c r="N30" s="299">
        <v>1.965</v>
      </c>
      <c r="O30" s="299">
        <v>2.851</v>
      </c>
      <c r="P30" s="296"/>
      <c r="Q30" s="297">
        <v>71.1094707973549</v>
      </c>
      <c r="R30" s="312">
        <v>93.569817316697</v>
      </c>
      <c r="S30" s="299">
        <v>0.81</v>
      </c>
      <c r="T30" s="299">
        <v>1.485</v>
      </c>
      <c r="U30" s="296"/>
      <c r="V30" s="297">
        <v>48.9404149225855</v>
      </c>
      <c r="W30" s="312">
        <v>64.3985341525002</v>
      </c>
      <c r="X30" s="299">
        <v>2.872</v>
      </c>
      <c r="Y30" s="299">
        <v>3.625</v>
      </c>
      <c r="Z30" s="296"/>
      <c r="AA30" s="297">
        <v>40.7416629522227</v>
      </c>
      <c r="AB30" s="312">
        <v>53.6101579279328</v>
      </c>
      <c r="AC30" s="299">
        <v>3.387</v>
      </c>
      <c r="AD30" s="299">
        <v>3.559</v>
      </c>
      <c r="AE30" s="296"/>
      <c r="AF30" s="297">
        <v>46.5836853225162</v>
      </c>
      <c r="AG30" s="312">
        <v>61.297417582926</v>
      </c>
      <c r="AH30" s="299">
        <v>3.083</v>
      </c>
      <c r="AI30" s="299">
        <v>3.704</v>
      </c>
      <c r="AJ30" s="296"/>
      <c r="AK30" s="297">
        <v>24.9630688051526</v>
      </c>
      <c r="AL30" s="312">
        <v>32.8478015877619</v>
      </c>
      <c r="AM30" s="299">
        <v>5.463</v>
      </c>
      <c r="AN30" s="299">
        <v>3.517</v>
      </c>
      <c r="AO30" s="296"/>
      <c r="AP30" s="297">
        <v>5.47231923884982</v>
      </c>
      <c r="AQ30" s="312">
        <v>7.20078360500007</v>
      </c>
      <c r="AR30" s="299">
        <v>16.643</v>
      </c>
      <c r="AS30" s="299">
        <v>2.349</v>
      </c>
      <c r="AT30" s="296"/>
      <c r="AU30" s="297">
        <v>15.6372986785234</v>
      </c>
      <c r="AV30" s="312">
        <v>20.5764318630043</v>
      </c>
      <c r="AW30" s="299">
        <v>8.185</v>
      </c>
      <c r="AX30" s="299">
        <v>3.301</v>
      </c>
    </row>
    <row r="31" spans="1:50" ht="14.25">
      <c r="A31" s="93" t="s">
        <v>197</v>
      </c>
      <c r="B31" s="24">
        <v>21.2438627800766</v>
      </c>
      <c r="C31" s="25">
        <v>72.6522345341925</v>
      </c>
      <c r="D31" s="95">
        <v>1.956</v>
      </c>
      <c r="E31" s="95">
        <v>2.785</v>
      </c>
      <c r="F31" s="93"/>
      <c r="G31" s="24">
        <v>25.0314331198864</v>
      </c>
      <c r="H31" s="25">
        <v>85.6054084221678</v>
      </c>
      <c r="I31" s="95">
        <v>1.369</v>
      </c>
      <c r="J31" s="95">
        <v>2.298</v>
      </c>
      <c r="K31" s="93"/>
      <c r="L31" s="24">
        <v>25.3746862786633</v>
      </c>
      <c r="M31" s="25">
        <v>86.7793055262034</v>
      </c>
      <c r="N31" s="95">
        <v>1.264</v>
      </c>
      <c r="O31" s="95">
        <v>2.151</v>
      </c>
      <c r="P31" s="93"/>
      <c r="Q31" s="24">
        <v>28.2263409743088</v>
      </c>
      <c r="R31" s="25">
        <v>96.5317261619113</v>
      </c>
      <c r="S31" s="95">
        <v>0.44</v>
      </c>
      <c r="T31" s="95">
        <v>0.832</v>
      </c>
      <c r="U31" s="93"/>
      <c r="V31" s="24">
        <v>18.317886033596</v>
      </c>
      <c r="W31" s="25">
        <v>62.6456386986055</v>
      </c>
      <c r="X31" s="95">
        <v>2.995</v>
      </c>
      <c r="Y31" s="95">
        <v>3.677</v>
      </c>
      <c r="Z31" s="93"/>
      <c r="AA31" s="24">
        <v>18.7714373641822</v>
      </c>
      <c r="AB31" s="25">
        <v>64.1967463283322</v>
      </c>
      <c r="AC31" s="95">
        <v>3.055</v>
      </c>
      <c r="AD31" s="95">
        <v>3.844</v>
      </c>
      <c r="AE31" s="93"/>
      <c r="AF31" s="24">
        <v>14.0184204393618</v>
      </c>
      <c r="AG31" s="25">
        <v>47.941825839442</v>
      </c>
      <c r="AH31" s="95">
        <v>3.732</v>
      </c>
      <c r="AI31" s="95">
        <v>3.507</v>
      </c>
      <c r="AJ31" s="93"/>
      <c r="AK31" s="24">
        <v>11.3108218260089</v>
      </c>
      <c r="AL31" s="25">
        <v>38.6820649608196</v>
      </c>
      <c r="AM31" s="95">
        <v>5.397</v>
      </c>
      <c r="AN31" s="95">
        <v>4.092</v>
      </c>
      <c r="AO31" s="93"/>
      <c r="AP31" s="24">
        <v>0.777800921616668</v>
      </c>
      <c r="AQ31" s="25">
        <v>2.66001412093482</v>
      </c>
      <c r="AR31" s="95">
        <v>15.781</v>
      </c>
      <c r="AS31" s="95">
        <v>0.823</v>
      </c>
      <c r="AT31" s="93"/>
      <c r="AU31" s="24">
        <v>8.69529949527094</v>
      </c>
      <c r="AV31" s="25">
        <v>29.7371972703541</v>
      </c>
      <c r="AW31" s="95">
        <v>6.357</v>
      </c>
      <c r="AX31" s="95">
        <v>3.705</v>
      </c>
    </row>
    <row r="32" spans="1:50" ht="14.25">
      <c r="A32" s="296" t="s">
        <v>10</v>
      </c>
      <c r="B32" s="297">
        <v>36.605863723464</v>
      </c>
      <c r="C32" s="312">
        <v>64.8968303550803</v>
      </c>
      <c r="D32" s="299">
        <v>2.769</v>
      </c>
      <c r="E32" s="299">
        <v>3.522</v>
      </c>
      <c r="F32" s="296"/>
      <c r="G32" s="297">
        <v>43.0444578239896</v>
      </c>
      <c r="H32" s="312">
        <v>76.3115138665417</v>
      </c>
      <c r="I32" s="299">
        <v>2.59</v>
      </c>
      <c r="J32" s="299">
        <v>3.874</v>
      </c>
      <c r="K32" s="296"/>
      <c r="L32" s="297">
        <v>45.7910053998558</v>
      </c>
      <c r="M32" s="312">
        <v>81.1807401041648</v>
      </c>
      <c r="N32" s="299">
        <v>2.084</v>
      </c>
      <c r="O32" s="299">
        <v>3.316</v>
      </c>
      <c r="P32" s="296"/>
      <c r="Q32" s="297">
        <v>48.1226925016723</v>
      </c>
      <c r="R32" s="312">
        <v>85.3144795353894</v>
      </c>
      <c r="S32" s="299">
        <v>1.875</v>
      </c>
      <c r="T32" s="299">
        <v>3.135</v>
      </c>
      <c r="U32" s="296"/>
      <c r="V32" s="297">
        <v>31.64753612987</v>
      </c>
      <c r="W32" s="312">
        <v>56.1064423692307</v>
      </c>
      <c r="X32" s="299">
        <v>4.011</v>
      </c>
      <c r="Y32" s="299">
        <v>4.411</v>
      </c>
      <c r="Z32" s="296"/>
      <c r="AA32" s="297">
        <v>24.135015757578</v>
      </c>
      <c r="AB32" s="312">
        <v>42.7878450039893</v>
      </c>
      <c r="AC32" s="299">
        <v>5.49</v>
      </c>
      <c r="AD32" s="299">
        <v>4.604</v>
      </c>
      <c r="AE32" s="296"/>
      <c r="AF32" s="297">
        <v>31.9029275844794</v>
      </c>
      <c r="AG32" s="312">
        <v>56.5592139806079</v>
      </c>
      <c r="AH32" s="299">
        <v>4.661</v>
      </c>
      <c r="AI32" s="299">
        <v>5.167</v>
      </c>
      <c r="AJ32" s="296"/>
      <c r="AK32" s="297">
        <v>13.7500720229344</v>
      </c>
      <c r="AL32" s="312">
        <v>24.3768620837249</v>
      </c>
      <c r="AM32" s="299">
        <v>8.003</v>
      </c>
      <c r="AN32" s="299">
        <v>3.824</v>
      </c>
      <c r="AO32" s="296"/>
      <c r="AP32" s="297">
        <v>1.38366459350715</v>
      </c>
      <c r="AQ32" s="312">
        <v>2.45303449391378</v>
      </c>
      <c r="AR32" s="299">
        <v>24.663</v>
      </c>
      <c r="AS32" s="299">
        <v>1.186</v>
      </c>
      <c r="AT32" s="296"/>
      <c r="AU32" s="297">
        <v>8.37493552062775</v>
      </c>
      <c r="AV32" s="312">
        <v>14.847533002439</v>
      </c>
      <c r="AW32" s="299">
        <v>10.724</v>
      </c>
      <c r="AX32" s="299">
        <v>3.121</v>
      </c>
    </row>
    <row r="33" spans="1:50" ht="14.25">
      <c r="A33" s="93" t="s">
        <v>11</v>
      </c>
      <c r="B33" s="24">
        <v>83.0701073159385</v>
      </c>
      <c r="C33" s="25">
        <v>69.6814880378713</v>
      </c>
      <c r="D33" s="95">
        <v>2.234</v>
      </c>
      <c r="E33" s="95">
        <v>3.05</v>
      </c>
      <c r="F33" s="93"/>
      <c r="G33" s="24">
        <v>108.792379437446</v>
      </c>
      <c r="H33" s="25">
        <v>91.2580365106552</v>
      </c>
      <c r="I33" s="95">
        <v>0.931</v>
      </c>
      <c r="J33" s="95">
        <v>1.665</v>
      </c>
      <c r="K33" s="93"/>
      <c r="L33" s="24">
        <v>103.512515236514</v>
      </c>
      <c r="M33" s="25">
        <v>86.8291413756146</v>
      </c>
      <c r="N33" s="95">
        <v>1.063</v>
      </c>
      <c r="O33" s="95">
        <v>1.81</v>
      </c>
      <c r="P33" s="93"/>
      <c r="Q33" s="24">
        <v>110.762056038141</v>
      </c>
      <c r="R33" s="25">
        <v>92.9102553523593</v>
      </c>
      <c r="S33" s="95">
        <v>0.73</v>
      </c>
      <c r="T33" s="95">
        <v>1.329</v>
      </c>
      <c r="U33" s="93"/>
      <c r="V33" s="24">
        <v>75.9190464292986</v>
      </c>
      <c r="W33" s="25">
        <v>63.6829817191624</v>
      </c>
      <c r="X33" s="95">
        <v>2.954</v>
      </c>
      <c r="Y33" s="95">
        <v>3.687</v>
      </c>
      <c r="Z33" s="93"/>
      <c r="AA33" s="24">
        <v>64.8295229485641</v>
      </c>
      <c r="AB33" s="25">
        <v>54.3807847829099</v>
      </c>
      <c r="AC33" s="95">
        <v>3.302</v>
      </c>
      <c r="AD33" s="95">
        <v>3.52</v>
      </c>
      <c r="AE33" s="93"/>
      <c r="AF33" s="24">
        <v>72.5053829218461</v>
      </c>
      <c r="AG33" s="25">
        <v>60.8195069922647</v>
      </c>
      <c r="AH33" s="95">
        <v>3.252</v>
      </c>
      <c r="AI33" s="95">
        <v>3.877</v>
      </c>
      <c r="AJ33" s="93"/>
      <c r="AK33" s="24">
        <v>30.8679586772606</v>
      </c>
      <c r="AL33" s="25">
        <v>25.8928917130501</v>
      </c>
      <c r="AM33" s="95">
        <v>5.763</v>
      </c>
      <c r="AN33" s="95">
        <v>2.925</v>
      </c>
      <c r="AO33" s="93"/>
      <c r="AP33" s="24">
        <v>8.4533173771961</v>
      </c>
      <c r="AQ33" s="25">
        <v>7.09087483731229</v>
      </c>
      <c r="AR33" s="95">
        <v>10.821</v>
      </c>
      <c r="AS33" s="95">
        <v>1.504</v>
      </c>
      <c r="AT33" s="93"/>
      <c r="AU33" s="24">
        <v>29.5699027986325</v>
      </c>
      <c r="AV33" s="25">
        <v>24.8040467831271</v>
      </c>
      <c r="AW33" s="95">
        <v>6.333</v>
      </c>
      <c r="AX33" s="95">
        <v>3.079</v>
      </c>
    </row>
    <row r="34" spans="1:50" ht="14.25">
      <c r="A34" s="296" t="s">
        <v>12</v>
      </c>
      <c r="B34" s="297">
        <v>62.2069616354171</v>
      </c>
      <c r="C34" s="312">
        <v>70.576440431184</v>
      </c>
      <c r="D34" s="299">
        <v>1.852</v>
      </c>
      <c r="E34" s="299">
        <v>2.562</v>
      </c>
      <c r="F34" s="296"/>
      <c r="G34" s="297">
        <v>72.7493866753438</v>
      </c>
      <c r="H34" s="312">
        <v>82.5372694649395</v>
      </c>
      <c r="I34" s="299">
        <v>1.554</v>
      </c>
      <c r="J34" s="299">
        <v>2.515</v>
      </c>
      <c r="K34" s="296"/>
      <c r="L34" s="297">
        <v>74.133569349139</v>
      </c>
      <c r="M34" s="312">
        <v>84.1076835063056</v>
      </c>
      <c r="N34" s="299">
        <v>1.481</v>
      </c>
      <c r="O34" s="299">
        <v>2.441</v>
      </c>
      <c r="P34" s="296"/>
      <c r="Q34" s="297">
        <v>84.2839943574845</v>
      </c>
      <c r="R34" s="312">
        <v>95.6237718526754</v>
      </c>
      <c r="S34" s="299">
        <v>0.487</v>
      </c>
      <c r="T34" s="299">
        <v>0.912</v>
      </c>
      <c r="U34" s="296"/>
      <c r="V34" s="297">
        <v>67.2689397788611</v>
      </c>
      <c r="W34" s="312">
        <v>76.3194696599468</v>
      </c>
      <c r="X34" s="299">
        <v>1.955</v>
      </c>
      <c r="Y34" s="299">
        <v>2.924</v>
      </c>
      <c r="Z34" s="296"/>
      <c r="AA34" s="297">
        <v>55.1575898912697</v>
      </c>
      <c r="AB34" s="312">
        <v>62.5786287410077</v>
      </c>
      <c r="AC34" s="299">
        <v>2.446</v>
      </c>
      <c r="AD34" s="299">
        <v>3.001</v>
      </c>
      <c r="AE34" s="296"/>
      <c r="AF34" s="297">
        <v>51.4979972330285</v>
      </c>
      <c r="AG34" s="312">
        <v>58.4266654163802</v>
      </c>
      <c r="AH34" s="299">
        <v>3.611</v>
      </c>
      <c r="AI34" s="299">
        <v>4.135</v>
      </c>
      <c r="AJ34" s="296"/>
      <c r="AK34" s="297">
        <v>30.5529314087824</v>
      </c>
      <c r="AL34" s="312">
        <v>34.6635985246753</v>
      </c>
      <c r="AM34" s="299">
        <v>4.636</v>
      </c>
      <c r="AN34" s="299">
        <v>3.15</v>
      </c>
      <c r="AO34" s="296"/>
      <c r="AP34" s="297">
        <v>2.33924771133528</v>
      </c>
      <c r="AQ34" s="312">
        <v>2.65397589614539</v>
      </c>
      <c r="AR34" s="299">
        <v>15.865</v>
      </c>
      <c r="AS34" s="299">
        <v>0.825</v>
      </c>
      <c r="AT34" s="296"/>
      <c r="AU34" s="297">
        <v>16.5017027118</v>
      </c>
      <c r="AV34" s="312">
        <v>18.7218826934216</v>
      </c>
      <c r="AW34" s="299">
        <v>6.216</v>
      </c>
      <c r="AX34" s="299">
        <v>2.281</v>
      </c>
    </row>
    <row r="35" spans="1:50" ht="14.25">
      <c r="A35" s="93" t="s">
        <v>13</v>
      </c>
      <c r="B35" s="24">
        <v>99.3328905207881</v>
      </c>
      <c r="C35" s="25">
        <v>64.9228760984946</v>
      </c>
      <c r="D35" s="95">
        <v>2.481</v>
      </c>
      <c r="E35" s="95">
        <v>3.157</v>
      </c>
      <c r="F35" s="93"/>
      <c r="G35" s="24">
        <v>134.849497187413</v>
      </c>
      <c r="H35" s="25">
        <v>88.1361364996272</v>
      </c>
      <c r="I35" s="95">
        <v>1.293</v>
      </c>
      <c r="J35" s="95">
        <v>2.234</v>
      </c>
      <c r="K35" s="93"/>
      <c r="L35" s="24">
        <v>128.237646530717</v>
      </c>
      <c r="M35" s="25">
        <v>83.8147042054909</v>
      </c>
      <c r="N35" s="95">
        <v>1.443</v>
      </c>
      <c r="O35" s="95">
        <v>2.37</v>
      </c>
      <c r="P35" s="93"/>
      <c r="Q35" s="24">
        <v>145.53291766645</v>
      </c>
      <c r="R35" s="25">
        <v>95.1187016946219</v>
      </c>
      <c r="S35" s="95">
        <v>0.642</v>
      </c>
      <c r="T35" s="95">
        <v>1.196</v>
      </c>
      <c r="U35" s="93"/>
      <c r="V35" s="24">
        <v>90.3013662932153</v>
      </c>
      <c r="W35" s="25">
        <v>59.0199719815089</v>
      </c>
      <c r="X35" s="95">
        <v>3.08</v>
      </c>
      <c r="Y35" s="95">
        <v>3.563</v>
      </c>
      <c r="Z35" s="93"/>
      <c r="AA35" s="24">
        <v>96.50798462826</v>
      </c>
      <c r="AB35" s="25">
        <v>63.0765489223804</v>
      </c>
      <c r="AC35" s="95">
        <v>2.461</v>
      </c>
      <c r="AD35" s="95">
        <v>3.042</v>
      </c>
      <c r="AE35" s="93"/>
      <c r="AF35" s="24">
        <v>107.401450102873</v>
      </c>
      <c r="AG35" s="25">
        <v>70.1963971980479</v>
      </c>
      <c r="AH35" s="95">
        <v>2.46</v>
      </c>
      <c r="AI35" s="95">
        <v>3.385</v>
      </c>
      <c r="AJ35" s="93"/>
      <c r="AK35" s="24">
        <v>41.7108763800742</v>
      </c>
      <c r="AL35" s="25">
        <v>27.2617664198191</v>
      </c>
      <c r="AM35" s="95">
        <v>5.911</v>
      </c>
      <c r="AN35" s="95">
        <v>3.159</v>
      </c>
      <c r="AO35" s="93"/>
      <c r="AP35" s="24">
        <v>7.69747124127655</v>
      </c>
      <c r="AQ35" s="25">
        <v>5.03098187366791</v>
      </c>
      <c r="AR35" s="95">
        <v>12.522</v>
      </c>
      <c r="AS35" s="95">
        <v>1.235</v>
      </c>
      <c r="AT35" s="93"/>
      <c r="AU35" s="24">
        <v>44.0657892287788</v>
      </c>
      <c r="AV35" s="25">
        <v>28.8009113525562</v>
      </c>
      <c r="AW35" s="95">
        <v>5.208</v>
      </c>
      <c r="AX35" s="95">
        <v>2.94</v>
      </c>
    </row>
    <row r="36" spans="1:50" ht="14.25">
      <c r="A36" s="296" t="s">
        <v>14</v>
      </c>
      <c r="B36" s="297">
        <v>31.8905091354062</v>
      </c>
      <c r="C36" s="312">
        <v>56.5586668003176</v>
      </c>
      <c r="D36" s="299">
        <v>3.305</v>
      </c>
      <c r="E36" s="299">
        <v>3.664</v>
      </c>
      <c r="F36" s="296"/>
      <c r="G36" s="297">
        <v>51.5520703507856</v>
      </c>
      <c r="H36" s="312">
        <v>91.4289689592775</v>
      </c>
      <c r="I36" s="299">
        <v>1.146</v>
      </c>
      <c r="J36" s="299">
        <v>2.054</v>
      </c>
      <c r="K36" s="296"/>
      <c r="L36" s="297">
        <v>47.3140246802206</v>
      </c>
      <c r="M36" s="312">
        <v>83.9126821559449</v>
      </c>
      <c r="N36" s="299">
        <v>1.661</v>
      </c>
      <c r="O36" s="299">
        <v>2.733</v>
      </c>
      <c r="P36" s="296"/>
      <c r="Q36" s="297">
        <v>53.2760013314142</v>
      </c>
      <c r="R36" s="312">
        <v>94.48640644032</v>
      </c>
      <c r="S36" s="299">
        <v>0.743</v>
      </c>
      <c r="T36" s="299">
        <v>1.377</v>
      </c>
      <c r="U36" s="296"/>
      <c r="V36" s="297">
        <v>35.7028176111678</v>
      </c>
      <c r="W36" s="312">
        <v>63.3198973565658</v>
      </c>
      <c r="X36" s="299">
        <v>3.865</v>
      </c>
      <c r="Y36" s="299">
        <v>4.796</v>
      </c>
      <c r="Z36" s="296"/>
      <c r="AA36" s="297">
        <v>25.8637575466622</v>
      </c>
      <c r="AB36" s="312">
        <v>45.8700624400437</v>
      </c>
      <c r="AC36" s="299">
        <v>5.466</v>
      </c>
      <c r="AD36" s="299">
        <v>4.915</v>
      </c>
      <c r="AE36" s="296"/>
      <c r="AF36" s="297">
        <v>37.056369619638</v>
      </c>
      <c r="AG36" s="312">
        <v>65.7204578718877</v>
      </c>
      <c r="AH36" s="299">
        <v>3.664</v>
      </c>
      <c r="AI36" s="299">
        <v>4.719</v>
      </c>
      <c r="AJ36" s="296"/>
      <c r="AK36" s="297">
        <v>13.7950608270811</v>
      </c>
      <c r="AL36" s="312">
        <v>24.4659075681783</v>
      </c>
      <c r="AM36" s="299">
        <v>8.345</v>
      </c>
      <c r="AN36" s="299">
        <v>4.002</v>
      </c>
      <c r="AO36" s="296"/>
      <c r="AP36" s="297">
        <v>0.707433824814223</v>
      </c>
      <c r="AQ36" s="312">
        <v>1.25465271849547</v>
      </c>
      <c r="AR36" s="299">
        <v>26.74</v>
      </c>
      <c r="AS36" s="299">
        <v>0.658</v>
      </c>
      <c r="AT36" s="296"/>
      <c r="AU36" s="297">
        <v>13.2721186238497</v>
      </c>
      <c r="AV36" s="312">
        <v>23.5384556512834</v>
      </c>
      <c r="AW36" s="299">
        <v>8.551</v>
      </c>
      <c r="AX36" s="299">
        <v>3.945</v>
      </c>
    </row>
    <row r="37" spans="1:50" ht="14.25">
      <c r="A37" s="93" t="s">
        <v>15</v>
      </c>
      <c r="B37" s="24">
        <v>29.9794476870715</v>
      </c>
      <c r="C37" s="25">
        <v>70.9894257327945</v>
      </c>
      <c r="D37" s="95">
        <v>2.988</v>
      </c>
      <c r="E37" s="95">
        <v>4.158</v>
      </c>
      <c r="F37" s="93"/>
      <c r="G37" s="24">
        <v>36.9087763606446</v>
      </c>
      <c r="H37" s="25">
        <v>87.3976353964725</v>
      </c>
      <c r="I37" s="95">
        <v>1.617</v>
      </c>
      <c r="J37" s="95">
        <v>2.77</v>
      </c>
      <c r="K37" s="93"/>
      <c r="L37" s="24">
        <v>33.2923689093862</v>
      </c>
      <c r="M37" s="25">
        <v>78.8342125188942</v>
      </c>
      <c r="N37" s="95">
        <v>3.157</v>
      </c>
      <c r="O37" s="95">
        <v>4.879</v>
      </c>
      <c r="P37" s="93"/>
      <c r="Q37" s="24">
        <v>35.7099689549478</v>
      </c>
      <c r="R37" s="25">
        <v>84.5589356918301</v>
      </c>
      <c r="S37" s="95">
        <v>2.311</v>
      </c>
      <c r="T37" s="95">
        <v>3.83</v>
      </c>
      <c r="U37" s="93"/>
      <c r="V37" s="24">
        <v>20.6002525682823</v>
      </c>
      <c r="W37" s="25">
        <v>48.7800881136157</v>
      </c>
      <c r="X37" s="95">
        <v>5.485</v>
      </c>
      <c r="Y37" s="95">
        <v>5.244</v>
      </c>
      <c r="Z37" s="93"/>
      <c r="AA37" s="24">
        <v>20.7831198760956</v>
      </c>
      <c r="AB37" s="25">
        <v>49.2131062700031</v>
      </c>
      <c r="AC37" s="95">
        <v>6.068</v>
      </c>
      <c r="AD37" s="95">
        <v>5.853</v>
      </c>
      <c r="AE37" s="93"/>
      <c r="AF37" s="24">
        <v>29.3583398064348</v>
      </c>
      <c r="AG37" s="25">
        <v>69.518681767637</v>
      </c>
      <c r="AH37" s="95">
        <v>3.395</v>
      </c>
      <c r="AI37" s="95">
        <v>4.626</v>
      </c>
      <c r="AJ37" s="93"/>
      <c r="AK37" s="24">
        <v>17.237430589841</v>
      </c>
      <c r="AL37" s="25">
        <v>40.8171395101925</v>
      </c>
      <c r="AM37" s="95">
        <v>7.334</v>
      </c>
      <c r="AN37" s="95">
        <v>5.867</v>
      </c>
      <c r="AO37" s="93"/>
      <c r="AP37" s="24">
        <v>2.17431694145291</v>
      </c>
      <c r="AQ37" s="25">
        <v>5.1486442527556</v>
      </c>
      <c r="AR37" s="95">
        <v>20.496</v>
      </c>
      <c r="AS37" s="95">
        <v>2.068</v>
      </c>
      <c r="AT37" s="93"/>
      <c r="AU37" s="24">
        <v>12.4167996727829</v>
      </c>
      <c r="AV37" s="25">
        <v>29.4021920420547</v>
      </c>
      <c r="AW37" s="95">
        <v>8.014</v>
      </c>
      <c r="AX37" s="95">
        <v>4.619</v>
      </c>
    </row>
    <row r="38" spans="1:50" ht="14.25">
      <c r="A38" s="296" t="s">
        <v>16</v>
      </c>
      <c r="B38" s="297">
        <v>48.6774550406918</v>
      </c>
      <c r="C38" s="312">
        <v>41.1296921828831</v>
      </c>
      <c r="D38" s="299">
        <v>4.736</v>
      </c>
      <c r="E38" s="299">
        <v>3.818</v>
      </c>
      <c r="F38" s="296"/>
      <c r="G38" s="297">
        <v>93.6228497312865</v>
      </c>
      <c r="H38" s="312">
        <v>79.106004771884</v>
      </c>
      <c r="I38" s="299">
        <v>1.921</v>
      </c>
      <c r="J38" s="299">
        <v>2.978</v>
      </c>
      <c r="K38" s="296"/>
      <c r="L38" s="297">
        <v>67.434216214973</v>
      </c>
      <c r="M38" s="312">
        <v>56.9780929014733</v>
      </c>
      <c r="N38" s="299">
        <v>4.302</v>
      </c>
      <c r="O38" s="299">
        <v>4.804</v>
      </c>
      <c r="P38" s="296"/>
      <c r="Q38" s="297">
        <v>105.601791666208</v>
      </c>
      <c r="R38" s="312">
        <v>89.227532161681</v>
      </c>
      <c r="S38" s="299">
        <v>1.405</v>
      </c>
      <c r="T38" s="299">
        <v>2.458</v>
      </c>
      <c r="U38" s="296"/>
      <c r="V38" s="297">
        <v>52.0218690325055</v>
      </c>
      <c r="W38" s="312">
        <v>43.9555325621806</v>
      </c>
      <c r="X38" s="299">
        <v>4.677</v>
      </c>
      <c r="Y38" s="299">
        <v>4.029</v>
      </c>
      <c r="Z38" s="296"/>
      <c r="AA38" s="297">
        <v>26.6404254692547</v>
      </c>
      <c r="AB38" s="312">
        <v>22.5096504789646</v>
      </c>
      <c r="AC38" s="299">
        <v>6.953</v>
      </c>
      <c r="AD38" s="299">
        <v>3.068</v>
      </c>
      <c r="AE38" s="296"/>
      <c r="AF38" s="297">
        <v>47.4645314859771</v>
      </c>
      <c r="AG38" s="312">
        <v>40.1048404850061</v>
      </c>
      <c r="AH38" s="299">
        <v>5.379</v>
      </c>
      <c r="AI38" s="299">
        <v>4.228</v>
      </c>
      <c r="AJ38" s="296"/>
      <c r="AK38" s="297">
        <v>10.581530592</v>
      </c>
      <c r="AL38" s="312">
        <v>8.94079396116545</v>
      </c>
      <c r="AM38" s="299">
        <v>12.993</v>
      </c>
      <c r="AN38" s="299">
        <v>2.277</v>
      </c>
      <c r="AO38" s="296"/>
      <c r="AP38" s="297">
        <v>0.277931479320992</v>
      </c>
      <c r="AQ38" s="312">
        <v>0.234836356642923</v>
      </c>
      <c r="AR38" s="299">
        <v>49.945</v>
      </c>
      <c r="AS38" s="299">
        <v>0.23</v>
      </c>
      <c r="AT38" s="296"/>
      <c r="AU38" s="297">
        <v>3.58635915100466</v>
      </c>
      <c r="AV38" s="312">
        <v>3.03027033386977</v>
      </c>
      <c r="AW38" s="299">
        <v>22.456</v>
      </c>
      <c r="AX38" s="299">
        <v>1.334</v>
      </c>
    </row>
    <row r="39" spans="1:50" ht="14.25">
      <c r="A39" s="93" t="s">
        <v>17</v>
      </c>
      <c r="B39" s="24">
        <v>58.2427291622452</v>
      </c>
      <c r="C39" s="25">
        <v>77.7071339553039</v>
      </c>
      <c r="D39" s="95">
        <v>2.48</v>
      </c>
      <c r="E39" s="95">
        <v>3.778</v>
      </c>
      <c r="F39" s="93"/>
      <c r="G39" s="24">
        <v>67.1393970930466</v>
      </c>
      <c r="H39" s="25">
        <v>89.5770201470861</v>
      </c>
      <c r="I39" s="95">
        <v>1.004</v>
      </c>
      <c r="J39" s="95">
        <v>1.764</v>
      </c>
      <c r="K39" s="93"/>
      <c r="L39" s="24">
        <v>61.8587562384631</v>
      </c>
      <c r="M39" s="25">
        <v>82.5316177052827</v>
      </c>
      <c r="N39" s="95">
        <v>1.577</v>
      </c>
      <c r="O39" s="95">
        <v>2.552</v>
      </c>
      <c r="P39" s="93"/>
      <c r="Q39" s="24">
        <v>67.8715060187183</v>
      </c>
      <c r="R39" s="25">
        <v>90.5537959124965</v>
      </c>
      <c r="S39" s="95">
        <v>0.944</v>
      </c>
      <c r="T39" s="95">
        <v>1.675</v>
      </c>
      <c r="U39" s="93"/>
      <c r="V39" s="24">
        <v>44.9215435239893</v>
      </c>
      <c r="W39" s="25">
        <v>59.9340801900548</v>
      </c>
      <c r="X39" s="95">
        <v>2.848</v>
      </c>
      <c r="Y39" s="95">
        <v>3.345</v>
      </c>
      <c r="Z39" s="93"/>
      <c r="AA39" s="24">
        <v>31.8247513263341</v>
      </c>
      <c r="AB39" s="25">
        <v>42.4604109385171</v>
      </c>
      <c r="AC39" s="95">
        <v>4.12</v>
      </c>
      <c r="AD39" s="95">
        <v>3.429</v>
      </c>
      <c r="AE39" s="93"/>
      <c r="AF39" s="24">
        <v>32.4235430589703</v>
      </c>
      <c r="AG39" s="25">
        <v>43.2593156266828</v>
      </c>
      <c r="AH39" s="95">
        <v>4.719</v>
      </c>
      <c r="AI39" s="95">
        <v>4.001</v>
      </c>
      <c r="AJ39" s="93"/>
      <c r="AK39" s="24">
        <v>17.3762799574908</v>
      </c>
      <c r="AL39" s="25">
        <v>23.1833386540012</v>
      </c>
      <c r="AM39" s="95">
        <v>7.168</v>
      </c>
      <c r="AN39" s="95">
        <v>3.257</v>
      </c>
      <c r="AO39" s="93"/>
      <c r="AP39" s="24">
        <v>2.61986747079553</v>
      </c>
      <c r="AQ39" s="25">
        <v>3.49541299706505</v>
      </c>
      <c r="AR39" s="95">
        <v>20.676</v>
      </c>
      <c r="AS39" s="95">
        <v>1.417</v>
      </c>
      <c r="AT39" s="93"/>
      <c r="AU39" s="24">
        <v>8.02429995423691</v>
      </c>
      <c r="AV39" s="25">
        <v>10.7059775599532</v>
      </c>
      <c r="AW39" s="95">
        <v>10.111</v>
      </c>
      <c r="AX39" s="95">
        <v>2.122</v>
      </c>
    </row>
    <row r="40" spans="1:50" s="84" customFormat="1" ht="14.25">
      <c r="A40" s="296" t="s">
        <v>18</v>
      </c>
      <c r="B40" s="297">
        <v>55.5215125931216</v>
      </c>
      <c r="C40" s="312">
        <v>63.3374546605479</v>
      </c>
      <c r="D40" s="299">
        <v>2.518</v>
      </c>
      <c r="E40" s="299">
        <v>3.126</v>
      </c>
      <c r="F40" s="296"/>
      <c r="G40" s="297">
        <v>73.1673889234499</v>
      </c>
      <c r="H40" s="312">
        <v>83.4673978090395</v>
      </c>
      <c r="I40" s="299">
        <v>1.645</v>
      </c>
      <c r="J40" s="299">
        <v>2.692</v>
      </c>
      <c r="K40" s="296"/>
      <c r="L40" s="297">
        <v>73.2912669067873</v>
      </c>
      <c r="M40" s="312">
        <v>83.6087144948902</v>
      </c>
      <c r="N40" s="299">
        <v>1.468</v>
      </c>
      <c r="O40" s="299">
        <v>2.405</v>
      </c>
      <c r="P40" s="296"/>
      <c r="Q40" s="297">
        <v>77.9525310244352</v>
      </c>
      <c r="R40" s="312">
        <v>88.926159768327</v>
      </c>
      <c r="S40" s="299">
        <v>1.23</v>
      </c>
      <c r="T40" s="299">
        <v>2.143</v>
      </c>
      <c r="U40" s="296"/>
      <c r="V40" s="297">
        <v>48.606391954206</v>
      </c>
      <c r="W40" s="312">
        <v>55.448870227533</v>
      </c>
      <c r="X40" s="299">
        <v>3.425</v>
      </c>
      <c r="Y40" s="299">
        <v>3.722</v>
      </c>
      <c r="Z40" s="296"/>
      <c r="AA40" s="297">
        <v>40.6536180519668</v>
      </c>
      <c r="AB40" s="312">
        <v>46.3765587408127</v>
      </c>
      <c r="AC40" s="299">
        <v>3.947</v>
      </c>
      <c r="AD40" s="299">
        <v>3.587</v>
      </c>
      <c r="AE40" s="296"/>
      <c r="AF40" s="297">
        <v>56.2120531133289</v>
      </c>
      <c r="AG40" s="312">
        <v>64.1252047928329</v>
      </c>
      <c r="AH40" s="299">
        <v>3.144</v>
      </c>
      <c r="AI40" s="299">
        <v>3.952</v>
      </c>
      <c r="AJ40" s="296"/>
      <c r="AK40" s="297">
        <v>25.7580194750152</v>
      </c>
      <c r="AL40" s="312">
        <v>29.3840587989744</v>
      </c>
      <c r="AM40" s="299">
        <v>5.368</v>
      </c>
      <c r="AN40" s="299">
        <v>3.092</v>
      </c>
      <c r="AO40" s="296"/>
      <c r="AP40" s="297">
        <v>2.46756726777576</v>
      </c>
      <c r="AQ40" s="312">
        <v>2.81493465586817</v>
      </c>
      <c r="AR40" s="299">
        <v>16.523</v>
      </c>
      <c r="AS40" s="299">
        <v>0.912</v>
      </c>
      <c r="AT40" s="296"/>
      <c r="AU40" s="297">
        <v>12.8919277662027</v>
      </c>
      <c r="AV40" s="312">
        <v>14.7067659406686</v>
      </c>
      <c r="AW40" s="299">
        <v>10.556</v>
      </c>
      <c r="AX40" s="299">
        <v>3.043</v>
      </c>
    </row>
    <row r="41" spans="1:50" s="84" customFormat="1" ht="14.25">
      <c r="A41" s="93" t="s">
        <v>88</v>
      </c>
      <c r="B41" s="24">
        <v>340.358433509956</v>
      </c>
      <c r="C41" s="25">
        <v>64.5514409536006</v>
      </c>
      <c r="D41" s="95">
        <v>1.937</v>
      </c>
      <c r="E41" s="95">
        <v>2.451</v>
      </c>
      <c r="F41" s="93"/>
      <c r="G41" s="24">
        <v>454.025647123345</v>
      </c>
      <c r="H41" s="25">
        <v>86.1092509137007</v>
      </c>
      <c r="I41" s="95">
        <v>1.262</v>
      </c>
      <c r="J41" s="95">
        <v>2.13</v>
      </c>
      <c r="K41" s="93"/>
      <c r="L41" s="24">
        <v>470.265899800327</v>
      </c>
      <c r="M41" s="25">
        <v>89.1893324058464</v>
      </c>
      <c r="N41" s="95">
        <v>0.975</v>
      </c>
      <c r="O41" s="95">
        <v>1.705</v>
      </c>
      <c r="P41" s="93"/>
      <c r="Q41" s="24">
        <v>509.322658079203</v>
      </c>
      <c r="R41" s="25">
        <v>96.5967293663926</v>
      </c>
      <c r="S41" s="95">
        <v>0.495</v>
      </c>
      <c r="T41" s="95">
        <v>0.937</v>
      </c>
      <c r="U41" s="93"/>
      <c r="V41" s="24">
        <v>376.458966452252</v>
      </c>
      <c r="W41" s="25">
        <v>71.3981683773532</v>
      </c>
      <c r="X41" s="95">
        <v>2.598</v>
      </c>
      <c r="Y41" s="95">
        <v>3.635</v>
      </c>
      <c r="Z41" s="93"/>
      <c r="AA41" s="24">
        <v>254.277183346697</v>
      </c>
      <c r="AB41" s="25">
        <v>48.225508671499</v>
      </c>
      <c r="AC41" s="95">
        <v>3.47</v>
      </c>
      <c r="AD41" s="95">
        <v>3.28</v>
      </c>
      <c r="AE41" s="93"/>
      <c r="AF41" s="24">
        <v>344.716084599826</v>
      </c>
      <c r="AG41" s="25">
        <v>65.377901030183</v>
      </c>
      <c r="AH41" s="95">
        <v>2.556</v>
      </c>
      <c r="AI41" s="95">
        <v>3.275</v>
      </c>
      <c r="AJ41" s="93"/>
      <c r="AK41" s="24">
        <v>166.3262942581</v>
      </c>
      <c r="AL41" s="25">
        <v>31.5449858318814</v>
      </c>
      <c r="AM41" s="95">
        <v>5.041</v>
      </c>
      <c r="AN41" s="95">
        <v>3.116</v>
      </c>
      <c r="AO41" s="93"/>
      <c r="AP41" s="24">
        <v>32.6453915687045</v>
      </c>
      <c r="AQ41" s="25">
        <v>6.19143484861749</v>
      </c>
      <c r="AR41" s="95">
        <v>15.885</v>
      </c>
      <c r="AS41" s="95">
        <v>1.928</v>
      </c>
      <c r="AT41" s="93"/>
      <c r="AU41" s="24">
        <v>207.813373536681</v>
      </c>
      <c r="AV41" s="25">
        <v>39.4133107644274</v>
      </c>
      <c r="AW41" s="95">
        <v>4.344</v>
      </c>
      <c r="AX41" s="95">
        <v>3.355</v>
      </c>
    </row>
    <row r="42" spans="1:50" s="84" customFormat="1" ht="14.25">
      <c r="A42" s="296" t="s">
        <v>198</v>
      </c>
      <c r="B42" s="297">
        <v>15.026944662361</v>
      </c>
      <c r="C42" s="312">
        <v>52.8977706716769</v>
      </c>
      <c r="D42" s="299">
        <v>4.915</v>
      </c>
      <c r="E42" s="299">
        <v>5.095</v>
      </c>
      <c r="F42" s="296"/>
      <c r="G42" s="297">
        <v>23.9321931936752</v>
      </c>
      <c r="H42" s="312">
        <v>84.2459791843271</v>
      </c>
      <c r="I42" s="299">
        <v>2.324</v>
      </c>
      <c r="J42" s="299">
        <v>3.838</v>
      </c>
      <c r="K42" s="296"/>
      <c r="L42" s="297">
        <v>22.3465827388729</v>
      </c>
      <c r="M42" s="312">
        <v>78.6643216952411</v>
      </c>
      <c r="N42" s="299">
        <v>2.729</v>
      </c>
      <c r="O42" s="299">
        <v>4.208</v>
      </c>
      <c r="P42" s="296"/>
      <c r="Q42" s="297">
        <v>25.3710232045188</v>
      </c>
      <c r="R42" s="312">
        <v>89.310940935319</v>
      </c>
      <c r="S42" s="299">
        <v>1.537</v>
      </c>
      <c r="T42" s="299">
        <v>2.69</v>
      </c>
      <c r="U42" s="296"/>
      <c r="V42" s="297">
        <v>22.560631644747</v>
      </c>
      <c r="W42" s="312">
        <v>79.4178155151667</v>
      </c>
      <c r="X42" s="299">
        <v>2.867</v>
      </c>
      <c r="Y42" s="299">
        <v>4.463</v>
      </c>
      <c r="Z42" s="296"/>
      <c r="AA42" s="297">
        <v>18.3402523920285</v>
      </c>
      <c r="AB42" s="312">
        <v>64.56125891807</v>
      </c>
      <c r="AC42" s="299">
        <v>4.111</v>
      </c>
      <c r="AD42" s="299">
        <v>5.202</v>
      </c>
      <c r="AE42" s="296"/>
      <c r="AF42" s="297">
        <v>19.4652821425238</v>
      </c>
      <c r="AG42" s="312">
        <v>68.5215826616968</v>
      </c>
      <c r="AH42" s="299">
        <v>3.511</v>
      </c>
      <c r="AI42" s="299">
        <v>4.715</v>
      </c>
      <c r="AJ42" s="296"/>
      <c r="AK42" s="297">
        <v>9.65468486555682</v>
      </c>
      <c r="AL42" s="312">
        <v>33.9863703101767</v>
      </c>
      <c r="AM42" s="299">
        <v>7.406</v>
      </c>
      <c r="AN42" s="299">
        <v>4.933</v>
      </c>
      <c r="AO42" s="296"/>
      <c r="AP42" s="297">
        <v>7.74681614196251</v>
      </c>
      <c r="AQ42" s="312">
        <v>27.2703009773906</v>
      </c>
      <c r="AR42" s="299">
        <v>8.168</v>
      </c>
      <c r="AS42" s="299">
        <v>4.366</v>
      </c>
      <c r="AT42" s="296"/>
      <c r="AU42" s="297">
        <v>23.8459860129303</v>
      </c>
      <c r="AV42" s="312">
        <v>83.9425131252074</v>
      </c>
      <c r="AW42" s="299">
        <v>2.348</v>
      </c>
      <c r="AX42" s="299">
        <v>3.863</v>
      </c>
    </row>
    <row r="43" spans="1:50" s="84" customFormat="1" ht="14.25">
      <c r="A43" s="93" t="s">
        <v>199</v>
      </c>
      <c r="B43" s="24">
        <v>43.5108294689926</v>
      </c>
      <c r="C43" s="25">
        <v>73.543164333353</v>
      </c>
      <c r="D43" s="95">
        <v>2.389</v>
      </c>
      <c r="E43" s="95">
        <v>3.444</v>
      </c>
      <c r="F43" s="93"/>
      <c r="G43" s="24">
        <v>54.0285556608108</v>
      </c>
      <c r="H43" s="25">
        <v>91.3205056338522</v>
      </c>
      <c r="I43" s="95">
        <v>0.931</v>
      </c>
      <c r="J43" s="95">
        <v>1.666</v>
      </c>
      <c r="K43" s="93"/>
      <c r="L43" s="24">
        <v>53.2517849959469</v>
      </c>
      <c r="M43" s="25">
        <v>90.0075871408567</v>
      </c>
      <c r="N43" s="95">
        <v>1.165</v>
      </c>
      <c r="O43" s="95">
        <v>2.056</v>
      </c>
      <c r="P43" s="93"/>
      <c r="Q43" s="24">
        <v>55.9808783629475</v>
      </c>
      <c r="R43" s="25">
        <v>94.6203735303559</v>
      </c>
      <c r="S43" s="95">
        <v>0.773</v>
      </c>
      <c r="T43" s="95">
        <v>1.433</v>
      </c>
      <c r="U43" s="93"/>
      <c r="V43" s="24">
        <v>41.5213628902163</v>
      </c>
      <c r="W43" s="25">
        <v>70.1805148659849</v>
      </c>
      <c r="X43" s="95">
        <v>2.932</v>
      </c>
      <c r="Y43" s="95">
        <v>4.033</v>
      </c>
      <c r="Z43" s="93"/>
      <c r="AA43" s="24">
        <v>28.1251510603183</v>
      </c>
      <c r="AB43" s="25">
        <v>47.5378803753533</v>
      </c>
      <c r="AC43" s="95">
        <v>4.431</v>
      </c>
      <c r="AD43" s="95">
        <v>4.128</v>
      </c>
      <c r="AE43" s="93"/>
      <c r="AF43" s="24">
        <v>35.0290035651538</v>
      </c>
      <c r="AG43" s="25">
        <v>59.2069559938307</v>
      </c>
      <c r="AH43" s="95">
        <v>3.683</v>
      </c>
      <c r="AI43" s="95">
        <v>4.274</v>
      </c>
      <c r="AJ43" s="93"/>
      <c r="AK43" s="24">
        <v>14.9389984590866</v>
      </c>
      <c r="AL43" s="25">
        <v>25.2502935949603</v>
      </c>
      <c r="AM43" s="95">
        <v>7.317</v>
      </c>
      <c r="AN43" s="95">
        <v>3.621</v>
      </c>
      <c r="AO43" s="93"/>
      <c r="AP43" s="24">
        <v>1.88247873545541</v>
      </c>
      <c r="AQ43" s="25">
        <v>3.18181576139107</v>
      </c>
      <c r="AR43" s="95">
        <v>17.287</v>
      </c>
      <c r="AS43" s="95">
        <v>1.078</v>
      </c>
      <c r="AT43" s="93"/>
      <c r="AU43" s="24">
        <v>26.4036811782502</v>
      </c>
      <c r="AV43" s="25">
        <v>44.6282060718084</v>
      </c>
      <c r="AW43" s="95">
        <v>5.455</v>
      </c>
      <c r="AX43" s="95">
        <v>4.771</v>
      </c>
    </row>
    <row r="44" spans="1:50" s="84" customFormat="1" ht="14.25">
      <c r="A44" s="296" t="s">
        <v>200</v>
      </c>
      <c r="B44" s="297">
        <v>8.23393030855405</v>
      </c>
      <c r="C44" s="312">
        <v>61.1502876189685</v>
      </c>
      <c r="D44" s="299">
        <v>4.689</v>
      </c>
      <c r="E44" s="299">
        <v>5.62</v>
      </c>
      <c r="F44" s="296"/>
      <c r="G44" s="297">
        <v>11.6409205368375</v>
      </c>
      <c r="H44" s="312">
        <v>86.4527160544038</v>
      </c>
      <c r="I44" s="299">
        <v>2.241</v>
      </c>
      <c r="J44" s="299">
        <v>3.798</v>
      </c>
      <c r="K44" s="296"/>
      <c r="L44" s="297">
        <v>10.0831360876641</v>
      </c>
      <c r="M44" s="312">
        <v>74.8836398604567</v>
      </c>
      <c r="N44" s="299">
        <v>3.66</v>
      </c>
      <c r="O44" s="299">
        <v>5.372</v>
      </c>
      <c r="P44" s="296"/>
      <c r="Q44" s="297">
        <v>11.9599381559254</v>
      </c>
      <c r="R44" s="312">
        <v>88.8219393088772</v>
      </c>
      <c r="S44" s="299">
        <v>1.842</v>
      </c>
      <c r="T44" s="299">
        <v>3.206</v>
      </c>
      <c r="U44" s="296"/>
      <c r="V44" s="297">
        <v>5.25833030525666</v>
      </c>
      <c r="W44" s="312">
        <v>39.0516313002958</v>
      </c>
      <c r="X44" s="299">
        <v>8.074</v>
      </c>
      <c r="Y44" s="299">
        <v>6.18</v>
      </c>
      <c r="Z44" s="296"/>
      <c r="AA44" s="297">
        <v>4.43221094797548</v>
      </c>
      <c r="AB44" s="312">
        <v>32.9163551427043</v>
      </c>
      <c r="AC44" s="299">
        <v>8.466</v>
      </c>
      <c r="AD44" s="299">
        <v>5.462</v>
      </c>
      <c r="AE44" s="296"/>
      <c r="AF44" s="297">
        <v>6.30790454180633</v>
      </c>
      <c r="AG44" s="312">
        <v>46.8464223705814</v>
      </c>
      <c r="AH44" s="299">
        <v>6.446</v>
      </c>
      <c r="AI44" s="299">
        <v>5.918</v>
      </c>
      <c r="AJ44" s="296"/>
      <c r="AK44" s="297">
        <v>3.03269972156415</v>
      </c>
      <c r="AL44" s="312">
        <v>22.5227143400707</v>
      </c>
      <c r="AM44" s="299">
        <v>11.024</v>
      </c>
      <c r="AN44" s="299">
        <v>4.867</v>
      </c>
      <c r="AO44" s="296"/>
      <c r="AP44" s="297">
        <v>0.828132691475457</v>
      </c>
      <c r="AQ44" s="312">
        <v>6.15022842952476</v>
      </c>
      <c r="AR44" s="299">
        <v>19.967</v>
      </c>
      <c r="AS44" s="299">
        <v>2.407</v>
      </c>
      <c r="AT44" s="296"/>
      <c r="AU44" s="297">
        <v>3.60615091174153</v>
      </c>
      <c r="AV44" s="312">
        <v>26.7815195401047</v>
      </c>
      <c r="AW44" s="299">
        <v>9.694</v>
      </c>
      <c r="AX44" s="299">
        <v>5.088</v>
      </c>
    </row>
    <row r="45" spans="1:50" s="115" customFormat="1" ht="14.25">
      <c r="A45" s="98" t="s">
        <v>19</v>
      </c>
      <c r="B45" s="51">
        <v>0.611224403611533</v>
      </c>
      <c r="C45" s="64">
        <v>25.6364595935066</v>
      </c>
      <c r="D45" s="100">
        <v>13.003</v>
      </c>
      <c r="E45" s="100">
        <v>6.534</v>
      </c>
      <c r="F45" s="101"/>
      <c r="G45" s="51">
        <v>1.40804928489685</v>
      </c>
      <c r="H45" s="64">
        <v>59.0575218931638</v>
      </c>
      <c r="I45" s="100">
        <v>8.391</v>
      </c>
      <c r="J45" s="100">
        <v>9.713</v>
      </c>
      <c r="K45" s="101"/>
      <c r="L45" s="51">
        <v>1.35314010378496</v>
      </c>
      <c r="M45" s="64">
        <v>56.7544773900811</v>
      </c>
      <c r="N45" s="100">
        <v>9.028</v>
      </c>
      <c r="O45" s="100">
        <v>10.043</v>
      </c>
      <c r="P45" s="101"/>
      <c r="Q45" s="51">
        <v>1.52471345068519</v>
      </c>
      <c r="R45" s="64">
        <v>63.9507430318662</v>
      </c>
      <c r="S45" s="100">
        <v>7.267</v>
      </c>
      <c r="T45" s="100">
        <v>9.109</v>
      </c>
      <c r="U45" s="101"/>
      <c r="V45" s="51">
        <v>1.04639892786319</v>
      </c>
      <c r="W45" s="64">
        <v>43.8888952639114</v>
      </c>
      <c r="X45" s="100">
        <v>13.046</v>
      </c>
      <c r="Y45" s="100">
        <v>11.223</v>
      </c>
      <c r="Z45" s="101"/>
      <c r="AA45" s="51">
        <v>0.845561394383559</v>
      </c>
      <c r="AB45" s="64">
        <v>35.4652078563281</v>
      </c>
      <c r="AC45" s="100">
        <v>13.988</v>
      </c>
      <c r="AD45" s="100">
        <v>9.723</v>
      </c>
      <c r="AE45" s="101"/>
      <c r="AF45" s="51">
        <v>0.99657392577817</v>
      </c>
      <c r="AG45" s="64">
        <v>41.7990954372821</v>
      </c>
      <c r="AH45" s="100">
        <v>13.09</v>
      </c>
      <c r="AI45" s="100">
        <v>10.724</v>
      </c>
      <c r="AJ45" s="101"/>
      <c r="AK45" s="51">
        <v>0.601363191449911</v>
      </c>
      <c r="AL45" s="64">
        <v>25.2228527976544</v>
      </c>
      <c r="AM45" s="100">
        <v>20.169</v>
      </c>
      <c r="AN45" s="100">
        <v>9.971</v>
      </c>
      <c r="AO45" s="101"/>
      <c r="AP45" s="51">
        <v>0.00637399359275464</v>
      </c>
      <c r="AQ45" s="64">
        <v>0.267343103816546</v>
      </c>
      <c r="AR45" s="100">
        <v>97.472</v>
      </c>
      <c r="AS45" s="100">
        <v>0.511</v>
      </c>
      <c r="AT45" s="101"/>
      <c r="AU45" s="51">
        <v>0.700688829830337</v>
      </c>
      <c r="AV45" s="64">
        <v>29.3888476432356</v>
      </c>
      <c r="AW45" s="100">
        <v>16.988</v>
      </c>
      <c r="AX45" s="100">
        <v>9.786</v>
      </c>
    </row>
    <row r="46" spans="1:8" s="115" customFormat="1" ht="14.25">
      <c r="A46" s="77" t="s">
        <v>289</v>
      </c>
      <c r="F46" s="96"/>
      <c r="G46" s="96"/>
      <c r="H46" s="96"/>
    </row>
    <row r="47" spans="1:9" s="292" customFormat="1" ht="16.5" customHeight="1">
      <c r="A47" s="447" t="s">
        <v>304</v>
      </c>
      <c r="B47" s="448"/>
      <c r="C47" s="448"/>
      <c r="D47" s="448"/>
      <c r="E47" s="448"/>
      <c r="F47" s="448"/>
      <c r="G47" s="448"/>
      <c r="H47" s="448"/>
      <c r="I47" s="448"/>
    </row>
    <row r="48" spans="1:50" s="84" customFormat="1" ht="15" customHeight="1">
      <c r="A48" s="119" t="s">
        <v>286</v>
      </c>
      <c r="B48" s="131"/>
      <c r="F48" s="96"/>
      <c r="G48" s="96"/>
      <c r="H48" s="96"/>
      <c r="I48" s="96"/>
      <c r="J48" s="96"/>
      <c r="K48" s="96"/>
      <c r="L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X48" s="96"/>
    </row>
    <row r="49" spans="1:50" s="84" customFormat="1" ht="14.25">
      <c r="A49" s="173" t="s">
        <v>278</v>
      </c>
      <c r="B49" s="131"/>
      <c r="F49" s="96"/>
      <c r="G49" s="96"/>
      <c r="H49" s="96"/>
      <c r="I49" s="96"/>
      <c r="J49" s="96"/>
      <c r="K49" s="96"/>
      <c r="L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X49" s="96"/>
    </row>
    <row r="50" spans="1:50" s="84" customFormat="1" ht="14.25">
      <c r="A50" s="112" t="s">
        <v>276</v>
      </c>
      <c r="B50" s="131"/>
      <c r="F50" s="96"/>
      <c r="G50" s="96"/>
      <c r="H50" s="96"/>
      <c r="I50" s="96"/>
      <c r="J50" s="96"/>
      <c r="K50" s="96"/>
      <c r="L50" s="96"/>
      <c r="AE50" s="304">
        <f>'Cuadro 30'!AN48-F17</f>
        <v>0</v>
      </c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X50" s="96"/>
    </row>
    <row r="51" spans="1:50" ht="37.5" customHeight="1">
      <c r="A51" s="448" t="s">
        <v>288</v>
      </c>
      <c r="B51" s="448"/>
      <c r="C51" s="448"/>
      <c r="D51" s="448"/>
      <c r="E51" s="448"/>
      <c r="F51" s="448"/>
      <c r="G51" s="448"/>
      <c r="H51" s="448"/>
      <c r="I51" s="448"/>
      <c r="J51" s="448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AE51" s="304">
        <f>'Cuadro 30'!AN49-F18</f>
        <v>0</v>
      </c>
      <c r="AF51" s="3"/>
      <c r="AG51" s="3"/>
      <c r="AH51" s="3"/>
      <c r="AI51" s="3"/>
      <c r="AJ51" s="3"/>
      <c r="AK51" s="3"/>
      <c r="AL51" s="3"/>
      <c r="AM51" s="3"/>
      <c r="AN51" s="3"/>
      <c r="AO51" s="96"/>
      <c r="AP51" s="3"/>
      <c r="AQ51" s="3"/>
      <c r="AR51" s="3"/>
      <c r="AS51" s="3"/>
      <c r="AT51" s="3"/>
      <c r="AU51" s="3"/>
      <c r="AX51" s="3"/>
    </row>
    <row r="52" spans="1:50" s="84" customFormat="1" ht="14.25">
      <c r="A52" s="113" t="s">
        <v>287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AE52" s="304">
        <f>'Cuadro 30'!AN50-F19</f>
        <v>0</v>
      </c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X52" s="96"/>
    </row>
    <row r="53" spans="2:50" s="84" customFormat="1" ht="14.25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AE53" s="304">
        <f>'Cuadro 30'!AN51-F20</f>
        <v>0</v>
      </c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X53" s="96"/>
    </row>
    <row r="54" spans="6:50" s="84" customFormat="1" ht="14.25">
      <c r="F54" s="96"/>
      <c r="G54" s="96"/>
      <c r="H54" s="96"/>
      <c r="I54" s="96"/>
      <c r="J54" s="96"/>
      <c r="K54" s="96"/>
      <c r="L54" s="96"/>
      <c r="AE54" s="304">
        <f>'Cuadro 30'!AN52-F21</f>
        <v>0</v>
      </c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X54" s="96"/>
    </row>
    <row r="55" spans="6:50" s="84" customFormat="1" ht="14.25">
      <c r="F55" s="96"/>
      <c r="G55" s="96"/>
      <c r="H55" s="96"/>
      <c r="I55" s="96"/>
      <c r="J55" s="96"/>
      <c r="K55" s="96"/>
      <c r="L55" s="96"/>
      <c r="AE55" s="304">
        <f>'Cuadro 30'!AN53-F22</f>
        <v>0</v>
      </c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X55" s="96"/>
    </row>
    <row r="56" spans="6:50" s="84" customFormat="1" ht="14.25">
      <c r="F56" s="96"/>
      <c r="G56" s="96"/>
      <c r="H56" s="96"/>
      <c r="I56" s="96"/>
      <c r="J56" s="96"/>
      <c r="K56" s="96"/>
      <c r="L56" s="96"/>
      <c r="AE56" s="304">
        <f>'Cuadro 30'!AN54-F23</f>
        <v>0</v>
      </c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X56" s="96"/>
    </row>
    <row r="57" spans="6:50" s="84" customFormat="1" ht="14.25">
      <c r="F57" s="96"/>
      <c r="G57" s="96"/>
      <c r="H57" s="96"/>
      <c r="I57" s="96"/>
      <c r="J57" s="96"/>
      <c r="K57" s="96"/>
      <c r="L57" s="96"/>
      <c r="AE57" s="304">
        <f>'Cuadro 30'!AN55-F24</f>
        <v>0</v>
      </c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X57" s="96"/>
    </row>
    <row r="58" spans="6:50" s="84" customFormat="1" ht="14.25">
      <c r="F58" s="96"/>
      <c r="G58" s="96"/>
      <c r="H58" s="96"/>
      <c r="I58" s="96"/>
      <c r="J58" s="96"/>
      <c r="K58" s="96"/>
      <c r="L58" s="96"/>
      <c r="AE58" s="304">
        <f>'Cuadro 30'!AN56-F25</f>
        <v>0</v>
      </c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X58" s="96"/>
    </row>
    <row r="59" spans="6:50" s="84" customFormat="1" ht="14.25"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AE59" s="304">
        <f>'Cuadro 30'!AN57-F26</f>
        <v>0</v>
      </c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X59" s="96"/>
    </row>
    <row r="60" spans="6:50" s="84" customFormat="1" ht="14.25"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AE60" s="304">
        <f>'Cuadro 30'!AN58-F27</f>
        <v>0</v>
      </c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X60" s="96"/>
    </row>
    <row r="61" spans="6:50" s="84" customFormat="1" ht="14.25"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AE61" s="304">
        <f>'Cuadro 30'!AN59-F28</f>
        <v>0</v>
      </c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X61" s="96"/>
    </row>
    <row r="62" spans="6:50" s="84" customFormat="1" ht="14.25"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AE62" s="304">
        <f>'Cuadro 30'!AN60-F29</f>
        <v>0</v>
      </c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X62" s="96"/>
    </row>
    <row r="63" spans="7:50" s="84" customFormat="1" ht="14.25">
      <c r="G63" s="96"/>
      <c r="H63" s="96"/>
      <c r="I63" s="96"/>
      <c r="J63" s="96"/>
      <c r="K63" s="96"/>
      <c r="L63" s="96"/>
      <c r="M63" s="96"/>
      <c r="N63" s="96"/>
      <c r="O63" s="96"/>
      <c r="P63" s="96"/>
      <c r="AE63" s="304">
        <f>'Cuadro 30'!AN61-F30</f>
        <v>0</v>
      </c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X63" s="96"/>
    </row>
    <row r="64" spans="7:50" s="84" customFormat="1" ht="14.25">
      <c r="G64" s="96"/>
      <c r="H64" s="96"/>
      <c r="I64" s="96"/>
      <c r="J64" s="96"/>
      <c r="K64" s="96"/>
      <c r="L64" s="96"/>
      <c r="M64" s="96"/>
      <c r="N64" s="96"/>
      <c r="O64" s="96"/>
      <c r="P64" s="96"/>
      <c r="AE64" s="304">
        <f>'Cuadro 30'!AN62-F31</f>
        <v>0</v>
      </c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X64" s="96"/>
    </row>
    <row r="65" spans="1:50" s="84" customFormat="1" ht="14.25">
      <c r="A65" s="132"/>
      <c r="G65" s="96"/>
      <c r="H65" s="96"/>
      <c r="I65" s="96"/>
      <c r="J65" s="96"/>
      <c r="K65" s="96"/>
      <c r="L65" s="96"/>
      <c r="M65" s="96"/>
      <c r="N65" s="96"/>
      <c r="O65" s="96"/>
      <c r="P65" s="96"/>
      <c r="AE65" s="304">
        <f>'Cuadro 30'!AN63-F32</f>
        <v>0</v>
      </c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X65" s="96"/>
    </row>
    <row r="66" spans="1:31" ht="14.25">
      <c r="A66" s="84"/>
      <c r="AE66" s="304">
        <f>'Cuadro 30'!AN64-F33</f>
        <v>0</v>
      </c>
    </row>
    <row r="67" ht="14.25">
      <c r="AE67" s="304">
        <f>'Cuadro 30'!AN65-F34</f>
        <v>0</v>
      </c>
    </row>
    <row r="68" ht="14.25">
      <c r="AE68" s="304">
        <f>'Cuadro 30'!AN66-F35</f>
        <v>0</v>
      </c>
    </row>
    <row r="69" ht="14.25">
      <c r="AE69" s="304">
        <f>'Cuadro 30'!AN67-F36</f>
        <v>0</v>
      </c>
    </row>
    <row r="70" ht="14.25">
      <c r="AE70" s="304">
        <f>'Cuadro 30'!AN68-F37</f>
        <v>0</v>
      </c>
    </row>
    <row r="71" ht="14.25">
      <c r="AE71" s="304">
        <f>'Cuadro 30'!AN69-F38</f>
        <v>0</v>
      </c>
    </row>
    <row r="72" ht="14.25">
      <c r="AE72" s="304">
        <f>'Cuadro 30'!AN70-F39</f>
        <v>0</v>
      </c>
    </row>
    <row r="73" ht="14.25">
      <c r="AE73" s="304">
        <f>'Cuadro 30'!AN71-F40</f>
        <v>0</v>
      </c>
    </row>
    <row r="74" ht="14.25">
      <c r="AE74" s="304">
        <f>'Cuadro 30'!AN72-F41</f>
        <v>0</v>
      </c>
    </row>
    <row r="75" ht="14.25">
      <c r="AE75" s="304">
        <f>'Cuadro 30'!AN73-F42</f>
        <v>0</v>
      </c>
    </row>
    <row r="76" ht="14.25">
      <c r="AE76" s="304">
        <f>'Cuadro 30'!AN74-F43</f>
        <v>0</v>
      </c>
    </row>
    <row r="77" ht="14.25">
      <c r="AE77" s="304">
        <f>'Cuadro 30'!AN75-F44</f>
        <v>0</v>
      </c>
    </row>
    <row r="78" ht="14.25">
      <c r="AE78" s="304">
        <f>'Cuadro 30'!AN76-F45</f>
        <v>0</v>
      </c>
    </row>
  </sheetData>
  <sheetProtection/>
  <mergeCells count="19">
    <mergeCell ref="A6:U7"/>
    <mergeCell ref="A8:U8"/>
    <mergeCell ref="A14:A16"/>
    <mergeCell ref="B14:E15"/>
    <mergeCell ref="G14:J15"/>
    <mergeCell ref="L14:O15"/>
    <mergeCell ref="Q14:T15"/>
    <mergeCell ref="AF14:AI15"/>
    <mergeCell ref="AK14:AN15"/>
    <mergeCell ref="V14:Y15"/>
    <mergeCell ref="AU14:AX15"/>
    <mergeCell ref="B13:AX13"/>
    <mergeCell ref="AP14:AS15"/>
    <mergeCell ref="A47:I47"/>
    <mergeCell ref="A51:J51"/>
    <mergeCell ref="A9:U9"/>
    <mergeCell ref="A10:U10"/>
    <mergeCell ref="A11:U11"/>
    <mergeCell ref="AA14:AD1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U62"/>
  <sheetViews>
    <sheetView showGridLines="0" zoomScale="80" zoomScaleNormal="80" zoomScalePageLayoutView="0" workbookViewId="0" topLeftCell="A22">
      <selection activeCell="B16" sqref="B16:F44"/>
    </sheetView>
  </sheetViews>
  <sheetFormatPr defaultColWidth="11.421875" defaultRowHeight="15"/>
  <cols>
    <col min="1" max="1" width="24.140625" style="3" customWidth="1"/>
    <col min="2" max="2" width="14.00390625" style="3" bestFit="1" customWidth="1"/>
    <col min="3" max="3" width="12.421875" style="3" bestFit="1" customWidth="1"/>
    <col min="4" max="4" width="12.421875" style="3" customWidth="1"/>
    <col min="5" max="5" width="7.57421875" style="3" customWidth="1"/>
    <col min="6" max="6" width="2.140625" style="3" customWidth="1"/>
    <col min="7" max="7" width="11.8515625" style="3" customWidth="1"/>
    <col min="8" max="10" width="7.57421875" style="3" customWidth="1"/>
    <col min="11" max="11" width="2.140625" style="3" customWidth="1"/>
    <col min="12" max="12" width="12.421875" style="3" bestFit="1" customWidth="1"/>
    <col min="13" max="15" width="7.57421875" style="3" customWidth="1"/>
    <col min="16" max="16" width="2.140625" style="3" customWidth="1"/>
    <col min="17" max="17" width="12.421875" style="3" bestFit="1" customWidth="1"/>
    <col min="18" max="20" width="7.57421875" style="3" customWidth="1"/>
    <col min="21" max="21" width="2.140625" style="3" customWidth="1"/>
    <col min="22" max="22" width="12.421875" style="3" bestFit="1" customWidth="1"/>
    <col min="23" max="25" width="7.57421875" style="3" customWidth="1"/>
    <col min="26" max="26" width="2.140625" style="3" customWidth="1"/>
    <col min="27" max="27" width="12.421875" style="3" bestFit="1" customWidth="1"/>
    <col min="28" max="30" width="7.57421875" style="3" customWidth="1"/>
    <col min="31" max="31" width="2.140625" style="3" customWidth="1"/>
    <col min="32" max="32" width="13.140625" style="3" customWidth="1"/>
    <col min="33" max="35" width="7.57421875" style="3" customWidth="1"/>
    <col min="36" max="36" width="2.140625" style="3" customWidth="1"/>
    <col min="37" max="37" width="13.140625" style="3" customWidth="1"/>
    <col min="38" max="39" width="7.57421875" style="3" customWidth="1"/>
    <col min="40" max="40" width="7.7109375" style="3" customWidth="1"/>
    <col min="41" max="16384" width="11.421875" style="3" customWidth="1"/>
  </cols>
  <sheetData>
    <row r="1" spans="1:36" ht="12.7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3"/>
      <c r="AC1" s="83"/>
      <c r="AD1" s="83"/>
      <c r="AE1" s="83"/>
      <c r="AF1" s="83"/>
      <c r="AG1" s="83"/>
      <c r="AH1" s="83"/>
      <c r="AI1" s="83"/>
      <c r="AJ1" s="83"/>
    </row>
    <row r="2" spans="1:36" ht="12.7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3"/>
      <c r="AC2" s="83"/>
      <c r="AD2" s="83"/>
      <c r="AE2" s="83"/>
      <c r="AF2" s="83"/>
      <c r="AG2" s="83"/>
      <c r="AH2" s="83"/>
      <c r="AI2" s="83"/>
      <c r="AJ2" s="83"/>
    </row>
    <row r="3" spans="1:36" ht="12.7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3"/>
      <c r="AC3" s="83"/>
      <c r="AD3" s="83"/>
      <c r="AE3" s="83"/>
      <c r="AF3" s="83"/>
      <c r="AG3" s="83"/>
      <c r="AH3" s="83"/>
      <c r="AI3" s="83"/>
      <c r="AJ3" s="83"/>
    </row>
    <row r="4" spans="1:36" ht="12.7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3"/>
      <c r="AC4" s="83"/>
      <c r="AD4" s="83"/>
      <c r="AE4" s="83"/>
      <c r="AF4" s="83"/>
      <c r="AG4" s="83"/>
      <c r="AH4" s="83"/>
      <c r="AI4" s="83"/>
      <c r="AJ4" s="83"/>
    </row>
    <row r="5" spans="1:36" ht="12.7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3"/>
      <c r="AC5" s="83"/>
      <c r="AD5" s="83"/>
      <c r="AE5" s="83"/>
      <c r="AF5" s="83"/>
      <c r="AG5" s="83"/>
      <c r="AH5" s="83"/>
      <c r="AI5" s="83"/>
      <c r="AJ5" s="83"/>
    </row>
    <row r="6" spans="1:25" s="84" customFormat="1" ht="12.75" customHeight="1">
      <c r="A6" s="442" t="s">
        <v>277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115"/>
      <c r="W6" s="115"/>
      <c r="X6" s="115"/>
      <c r="Y6" s="115"/>
    </row>
    <row r="7" spans="1:25" s="84" customFormat="1" ht="12.75" customHeight="1">
      <c r="A7" s="442"/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115"/>
      <c r="W7" s="115"/>
      <c r="X7" s="115"/>
      <c r="Y7" s="115"/>
    </row>
    <row r="8" spans="1:25" s="84" customFormat="1" ht="12.75" customHeight="1">
      <c r="A8" s="443" t="s">
        <v>175</v>
      </c>
      <c r="B8" s="444" t="s">
        <v>175</v>
      </c>
      <c r="C8" s="444" t="s">
        <v>175</v>
      </c>
      <c r="D8" s="444" t="s">
        <v>175</v>
      </c>
      <c r="E8" s="444" t="s">
        <v>175</v>
      </c>
      <c r="F8" s="444" t="s">
        <v>175</v>
      </c>
      <c r="G8" s="444" t="s">
        <v>175</v>
      </c>
      <c r="H8" s="444" t="s">
        <v>175</v>
      </c>
      <c r="I8" s="444" t="s">
        <v>175</v>
      </c>
      <c r="J8" s="444" t="s">
        <v>175</v>
      </c>
      <c r="K8" s="444" t="s">
        <v>175</v>
      </c>
      <c r="L8" s="444" t="s">
        <v>175</v>
      </c>
      <c r="M8" s="444" t="s">
        <v>175</v>
      </c>
      <c r="N8" s="444" t="s">
        <v>175</v>
      </c>
      <c r="O8" s="444" t="s">
        <v>175</v>
      </c>
      <c r="P8" s="444" t="s">
        <v>175</v>
      </c>
      <c r="Q8" s="444" t="s">
        <v>175</v>
      </c>
      <c r="R8" s="444" t="s">
        <v>175</v>
      </c>
      <c r="S8" s="444" t="s">
        <v>175</v>
      </c>
      <c r="T8" s="444" t="s">
        <v>175</v>
      </c>
      <c r="U8" s="444" t="s">
        <v>175</v>
      </c>
      <c r="V8" s="115"/>
      <c r="W8" s="115"/>
      <c r="X8" s="115"/>
      <c r="Y8" s="115"/>
    </row>
    <row r="9" spans="1:25" s="84" customFormat="1" ht="12.75" customHeight="1">
      <c r="A9" s="443" t="s">
        <v>89</v>
      </c>
      <c r="B9" s="444" t="s">
        <v>89</v>
      </c>
      <c r="C9" s="444" t="s">
        <v>89</v>
      </c>
      <c r="D9" s="444" t="s">
        <v>89</v>
      </c>
      <c r="E9" s="444" t="s">
        <v>89</v>
      </c>
      <c r="F9" s="444" t="s">
        <v>89</v>
      </c>
      <c r="G9" s="444" t="s">
        <v>89</v>
      </c>
      <c r="H9" s="444" t="s">
        <v>89</v>
      </c>
      <c r="I9" s="444" t="s">
        <v>89</v>
      </c>
      <c r="J9" s="444" t="s">
        <v>89</v>
      </c>
      <c r="K9" s="444" t="s">
        <v>89</v>
      </c>
      <c r="L9" s="444" t="s">
        <v>89</v>
      </c>
      <c r="M9" s="444" t="s">
        <v>89</v>
      </c>
      <c r="N9" s="444" t="s">
        <v>89</v>
      </c>
      <c r="O9" s="444" t="s">
        <v>89</v>
      </c>
      <c r="P9" s="444" t="s">
        <v>89</v>
      </c>
      <c r="Q9" s="444" t="s">
        <v>89</v>
      </c>
      <c r="R9" s="444" t="s">
        <v>89</v>
      </c>
      <c r="S9" s="444" t="s">
        <v>89</v>
      </c>
      <c r="T9" s="444" t="s">
        <v>89</v>
      </c>
      <c r="U9" s="444" t="s">
        <v>89</v>
      </c>
      <c r="V9" s="115"/>
      <c r="W9" s="115"/>
      <c r="X9" s="115"/>
      <c r="Y9" s="115"/>
    </row>
    <row r="10" spans="1:25" s="84" customFormat="1" ht="12.75" customHeight="1">
      <c r="A10" s="443" t="s">
        <v>183</v>
      </c>
      <c r="B10" s="444" t="s">
        <v>183</v>
      </c>
      <c r="C10" s="444" t="s">
        <v>183</v>
      </c>
      <c r="D10" s="444" t="s">
        <v>183</v>
      </c>
      <c r="E10" s="444" t="s">
        <v>183</v>
      </c>
      <c r="F10" s="444" t="s">
        <v>183</v>
      </c>
      <c r="G10" s="444" t="s">
        <v>183</v>
      </c>
      <c r="H10" s="444" t="s">
        <v>183</v>
      </c>
      <c r="I10" s="444" t="s">
        <v>183</v>
      </c>
      <c r="J10" s="444" t="s">
        <v>183</v>
      </c>
      <c r="K10" s="444" t="s">
        <v>183</v>
      </c>
      <c r="L10" s="444" t="s">
        <v>183</v>
      </c>
      <c r="M10" s="444" t="s">
        <v>183</v>
      </c>
      <c r="N10" s="444" t="s">
        <v>183</v>
      </c>
      <c r="O10" s="444" t="s">
        <v>183</v>
      </c>
      <c r="P10" s="444" t="s">
        <v>183</v>
      </c>
      <c r="Q10" s="444" t="s">
        <v>183</v>
      </c>
      <c r="R10" s="444" t="s">
        <v>183</v>
      </c>
      <c r="S10" s="444" t="s">
        <v>183</v>
      </c>
      <c r="T10" s="444" t="s">
        <v>183</v>
      </c>
      <c r="U10" s="444" t="s">
        <v>183</v>
      </c>
      <c r="V10" s="115"/>
      <c r="W10" s="115"/>
      <c r="X10" s="115"/>
      <c r="Y10" s="115"/>
    </row>
    <row r="11" spans="1:25" s="84" customFormat="1" ht="12.75" customHeight="1">
      <c r="A11" s="445">
        <v>2016</v>
      </c>
      <c r="B11" s="446">
        <v>2016</v>
      </c>
      <c r="C11" s="446">
        <v>2016</v>
      </c>
      <c r="D11" s="446">
        <v>2016</v>
      </c>
      <c r="E11" s="446">
        <v>2016</v>
      </c>
      <c r="F11" s="446">
        <v>2016</v>
      </c>
      <c r="G11" s="446">
        <v>2016</v>
      </c>
      <c r="H11" s="446">
        <v>2016</v>
      </c>
      <c r="I11" s="446">
        <v>2016</v>
      </c>
      <c r="J11" s="446">
        <v>2016</v>
      </c>
      <c r="K11" s="446">
        <v>2016</v>
      </c>
      <c r="L11" s="446">
        <v>2016</v>
      </c>
      <c r="M11" s="446">
        <v>2016</v>
      </c>
      <c r="N11" s="446">
        <v>2016</v>
      </c>
      <c r="O11" s="446">
        <v>2016</v>
      </c>
      <c r="P11" s="446">
        <v>2016</v>
      </c>
      <c r="Q11" s="446">
        <v>2016</v>
      </c>
      <c r="R11" s="446">
        <v>2016</v>
      </c>
      <c r="S11" s="446">
        <v>2016</v>
      </c>
      <c r="T11" s="446">
        <v>2016</v>
      </c>
      <c r="U11" s="446">
        <v>2016</v>
      </c>
      <c r="V11" s="115"/>
      <c r="W11" s="115"/>
      <c r="X11" s="115"/>
      <c r="Y11" s="115"/>
    </row>
    <row r="12" spans="1:36" ht="12.7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3"/>
      <c r="AC12" s="83"/>
      <c r="AD12" s="83"/>
      <c r="AE12" s="83"/>
      <c r="AF12" s="83"/>
      <c r="AG12" s="83"/>
      <c r="AH12" s="83"/>
      <c r="AI12" s="83"/>
      <c r="AJ12" s="83"/>
    </row>
    <row r="13" spans="1:40" ht="12.75" customHeight="1">
      <c r="A13" s="469" t="s">
        <v>0</v>
      </c>
      <c r="B13" s="471" t="s">
        <v>48</v>
      </c>
      <c r="C13" s="471"/>
      <c r="D13" s="471"/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71"/>
      <c r="AK13" s="471"/>
      <c r="AL13" s="471"/>
      <c r="AM13" s="471"/>
      <c r="AN13" s="471"/>
    </row>
    <row r="14" spans="1:40" ht="41.25" customHeight="1">
      <c r="A14" s="476"/>
      <c r="B14" s="454" t="s">
        <v>47</v>
      </c>
      <c r="C14" s="454"/>
      <c r="D14" s="454"/>
      <c r="E14" s="454"/>
      <c r="F14" s="227"/>
      <c r="G14" s="454" t="s">
        <v>46</v>
      </c>
      <c r="H14" s="454"/>
      <c r="I14" s="454"/>
      <c r="J14" s="454"/>
      <c r="K14" s="227"/>
      <c r="L14" s="454" t="s">
        <v>45</v>
      </c>
      <c r="M14" s="454"/>
      <c r="N14" s="454"/>
      <c r="O14" s="454"/>
      <c r="P14" s="227"/>
      <c r="Q14" s="454" t="s">
        <v>75</v>
      </c>
      <c r="R14" s="454"/>
      <c r="S14" s="454"/>
      <c r="T14" s="454"/>
      <c r="U14" s="227"/>
      <c r="V14" s="454" t="s">
        <v>44</v>
      </c>
      <c r="W14" s="454"/>
      <c r="X14" s="454"/>
      <c r="Y14" s="454"/>
      <c r="Z14" s="237"/>
      <c r="AA14" s="454" t="s">
        <v>43</v>
      </c>
      <c r="AB14" s="454"/>
      <c r="AC14" s="454"/>
      <c r="AD14" s="454"/>
      <c r="AE14" s="227"/>
      <c r="AF14" s="454" t="s">
        <v>225</v>
      </c>
      <c r="AG14" s="454"/>
      <c r="AH14" s="454"/>
      <c r="AI14" s="454"/>
      <c r="AJ14" s="227"/>
      <c r="AK14" s="454" t="s">
        <v>224</v>
      </c>
      <c r="AL14" s="454"/>
      <c r="AM14" s="454"/>
      <c r="AN14" s="454"/>
    </row>
    <row r="15" spans="1:40" ht="12.75" customHeight="1">
      <c r="A15" s="476"/>
      <c r="B15" s="6" t="s">
        <v>33</v>
      </c>
      <c r="C15" s="281" t="s">
        <v>2</v>
      </c>
      <c r="D15" s="76" t="s">
        <v>3</v>
      </c>
      <c r="E15" s="76" t="s">
        <v>275</v>
      </c>
      <c r="F15" s="46"/>
      <c r="G15" s="6" t="s">
        <v>33</v>
      </c>
      <c r="H15" s="281" t="s">
        <v>2</v>
      </c>
      <c r="I15" s="76" t="s">
        <v>3</v>
      </c>
      <c r="J15" s="76" t="s">
        <v>275</v>
      </c>
      <c r="K15" s="46"/>
      <c r="L15" s="6" t="s">
        <v>33</v>
      </c>
      <c r="M15" s="281" t="s">
        <v>2</v>
      </c>
      <c r="N15" s="76" t="s">
        <v>3</v>
      </c>
      <c r="O15" s="76" t="s">
        <v>275</v>
      </c>
      <c r="P15" s="46"/>
      <c r="Q15" s="6" t="s">
        <v>33</v>
      </c>
      <c r="R15" s="281" t="s">
        <v>2</v>
      </c>
      <c r="S15" s="76" t="s">
        <v>3</v>
      </c>
      <c r="T15" s="76" t="s">
        <v>275</v>
      </c>
      <c r="U15" s="46"/>
      <c r="V15" s="6" t="s">
        <v>33</v>
      </c>
      <c r="W15" s="281" t="s">
        <v>2</v>
      </c>
      <c r="X15" s="76" t="s">
        <v>3</v>
      </c>
      <c r="Y15" s="76" t="s">
        <v>275</v>
      </c>
      <c r="Z15" s="46"/>
      <c r="AA15" s="6" t="s">
        <v>33</v>
      </c>
      <c r="AB15" s="281" t="s">
        <v>2</v>
      </c>
      <c r="AC15" s="76" t="s">
        <v>3</v>
      </c>
      <c r="AD15" s="76" t="s">
        <v>275</v>
      </c>
      <c r="AE15" s="46"/>
      <c r="AF15" s="46" t="s">
        <v>33</v>
      </c>
      <c r="AG15" s="282" t="s">
        <v>2</v>
      </c>
      <c r="AH15" s="76" t="s">
        <v>3</v>
      </c>
      <c r="AI15" s="76" t="s">
        <v>275</v>
      </c>
      <c r="AJ15" s="282"/>
      <c r="AK15" s="46" t="s">
        <v>33</v>
      </c>
      <c r="AL15" s="282" t="s">
        <v>2</v>
      </c>
      <c r="AM15" s="76" t="s">
        <v>3</v>
      </c>
      <c r="AN15" s="76" t="s">
        <v>275</v>
      </c>
    </row>
    <row r="16" spans="1:40" ht="14.25">
      <c r="A16" s="90" t="s">
        <v>193</v>
      </c>
      <c r="B16" s="28">
        <v>3536.25916823143</v>
      </c>
      <c r="C16" s="29">
        <v>21.1655381594969</v>
      </c>
      <c r="D16" s="92">
        <v>1.806</v>
      </c>
      <c r="E16" s="92">
        <v>0.749</v>
      </c>
      <c r="F16" s="123"/>
      <c r="G16" s="28">
        <v>7377.78090839859</v>
      </c>
      <c r="H16" s="29">
        <v>44.1581614696003</v>
      </c>
      <c r="I16" s="92">
        <v>0.929</v>
      </c>
      <c r="J16" s="92">
        <v>0.804</v>
      </c>
      <c r="K16" s="123"/>
      <c r="L16" s="28">
        <v>8804.27794206208</v>
      </c>
      <c r="M16" s="29">
        <v>52.6961605143687</v>
      </c>
      <c r="N16" s="92">
        <v>0.744</v>
      </c>
      <c r="O16" s="92">
        <v>0.768</v>
      </c>
      <c r="P16" s="123"/>
      <c r="Q16" s="28">
        <v>10161.9262567448</v>
      </c>
      <c r="R16" s="29">
        <v>60.8220799802672</v>
      </c>
      <c r="S16" s="92">
        <v>0.624</v>
      </c>
      <c r="T16" s="92">
        <v>0.743</v>
      </c>
      <c r="U16" s="123"/>
      <c r="V16" s="28">
        <v>7655.34175301777</v>
      </c>
      <c r="W16" s="29">
        <v>45.8194437367898</v>
      </c>
      <c r="X16" s="92">
        <v>1.016</v>
      </c>
      <c r="Y16" s="92">
        <v>0.913</v>
      </c>
      <c r="Z16" s="123"/>
      <c r="AA16" s="28">
        <v>12302.4564706892</v>
      </c>
      <c r="AB16" s="29">
        <v>73.6337749860536</v>
      </c>
      <c r="AC16" s="92">
        <v>0.389</v>
      </c>
      <c r="AD16" s="92">
        <v>0.561</v>
      </c>
      <c r="AE16" s="123"/>
      <c r="AF16" s="28">
        <v>8286.08967130718</v>
      </c>
      <c r="AG16" s="29">
        <v>49.5946532162054</v>
      </c>
      <c r="AH16" s="92">
        <v>0.815</v>
      </c>
      <c r="AI16" s="92">
        <v>0.792</v>
      </c>
      <c r="AJ16" s="123"/>
      <c r="AK16" s="28">
        <v>4319.36839026706</v>
      </c>
      <c r="AL16" s="29">
        <v>25.8526742922081</v>
      </c>
      <c r="AM16" s="92">
        <v>1.361</v>
      </c>
      <c r="AN16" s="92">
        <v>0.69</v>
      </c>
    </row>
    <row r="17" spans="1:40" ht="14.25">
      <c r="A17" s="296" t="s">
        <v>86</v>
      </c>
      <c r="B17" s="297">
        <v>212.67171838017</v>
      </c>
      <c r="C17" s="312">
        <v>11.4934822900187</v>
      </c>
      <c r="D17" s="299">
        <v>4.114</v>
      </c>
      <c r="E17" s="299">
        <v>0.927</v>
      </c>
      <c r="F17" s="296"/>
      <c r="G17" s="297">
        <v>434.395013989275</v>
      </c>
      <c r="H17" s="312">
        <v>23.4761417182572</v>
      </c>
      <c r="I17" s="299">
        <v>3.451</v>
      </c>
      <c r="J17" s="299">
        <v>1.588</v>
      </c>
      <c r="K17" s="296"/>
      <c r="L17" s="297">
        <v>599.561960484138</v>
      </c>
      <c r="M17" s="312">
        <v>32.4023091884504</v>
      </c>
      <c r="N17" s="299">
        <v>2.752</v>
      </c>
      <c r="O17" s="299">
        <v>1.748</v>
      </c>
      <c r="P17" s="296"/>
      <c r="Q17" s="297">
        <v>732.806579647367</v>
      </c>
      <c r="R17" s="312">
        <v>39.603288624067</v>
      </c>
      <c r="S17" s="299">
        <v>2.246</v>
      </c>
      <c r="T17" s="299">
        <v>1.744</v>
      </c>
      <c r="U17" s="296"/>
      <c r="V17" s="297">
        <v>777.789278471826</v>
      </c>
      <c r="W17" s="312">
        <v>42.0343022832126</v>
      </c>
      <c r="X17" s="299">
        <v>2.542</v>
      </c>
      <c r="Y17" s="299">
        <v>2.095</v>
      </c>
      <c r="Z17" s="296"/>
      <c r="AA17" s="297">
        <v>1000.93982150516</v>
      </c>
      <c r="AB17" s="312">
        <v>54.0940948776227</v>
      </c>
      <c r="AC17" s="299">
        <v>2.011</v>
      </c>
      <c r="AD17" s="299">
        <v>2.133</v>
      </c>
      <c r="AE17" s="296"/>
      <c r="AF17" s="297">
        <v>733.189778202863</v>
      </c>
      <c r="AG17" s="312">
        <v>39.6239979400245</v>
      </c>
      <c r="AH17" s="299">
        <v>2.222</v>
      </c>
      <c r="AI17" s="299">
        <v>1.726</v>
      </c>
      <c r="AJ17" s="296"/>
      <c r="AK17" s="297">
        <v>324.938506455281</v>
      </c>
      <c r="AL17" s="312">
        <v>17.5607504266873</v>
      </c>
      <c r="AM17" s="299">
        <v>3.992</v>
      </c>
      <c r="AN17" s="299">
        <v>1.374</v>
      </c>
    </row>
    <row r="18" spans="1:40" ht="14.25">
      <c r="A18" s="93" t="s">
        <v>87</v>
      </c>
      <c r="B18" s="24">
        <v>183.620508433187</v>
      </c>
      <c r="C18" s="25">
        <v>20.9024035572452</v>
      </c>
      <c r="D18" s="95">
        <v>4.822</v>
      </c>
      <c r="E18" s="95">
        <v>1.976</v>
      </c>
      <c r="F18" s="93"/>
      <c r="G18" s="24">
        <v>440.200529026954</v>
      </c>
      <c r="H18" s="25">
        <v>50.1101384717177</v>
      </c>
      <c r="I18" s="95">
        <v>2.053</v>
      </c>
      <c r="J18" s="95">
        <v>2.016</v>
      </c>
      <c r="K18" s="93"/>
      <c r="L18" s="24">
        <v>538.552779461624</v>
      </c>
      <c r="M18" s="25">
        <v>61.3060470708748</v>
      </c>
      <c r="N18" s="95">
        <v>1.703</v>
      </c>
      <c r="O18" s="95">
        <v>2.046</v>
      </c>
      <c r="P18" s="93"/>
      <c r="Q18" s="24">
        <v>571.980275364275</v>
      </c>
      <c r="R18" s="25">
        <v>65.1112593275417</v>
      </c>
      <c r="S18" s="95">
        <v>1.632</v>
      </c>
      <c r="T18" s="95">
        <v>2.083</v>
      </c>
      <c r="U18" s="93"/>
      <c r="V18" s="24">
        <v>374.982108863797</v>
      </c>
      <c r="W18" s="25">
        <v>42.6860127613137</v>
      </c>
      <c r="X18" s="95">
        <v>2.478</v>
      </c>
      <c r="Y18" s="95">
        <v>2.074</v>
      </c>
      <c r="Z18" s="93"/>
      <c r="AA18" s="24">
        <v>621.721941619678</v>
      </c>
      <c r="AB18" s="25">
        <v>70.7735918771684</v>
      </c>
      <c r="AC18" s="95">
        <v>1.96</v>
      </c>
      <c r="AD18" s="95">
        <v>2.719</v>
      </c>
      <c r="AE18" s="93"/>
      <c r="AF18" s="24">
        <v>236.229818259188</v>
      </c>
      <c r="AG18" s="25">
        <v>26.8911737345772</v>
      </c>
      <c r="AH18" s="95">
        <v>4.406</v>
      </c>
      <c r="AI18" s="95">
        <v>2.322</v>
      </c>
      <c r="AJ18" s="93"/>
      <c r="AK18" s="24">
        <v>248.743472847166</v>
      </c>
      <c r="AL18" s="25">
        <v>28.3156630816866</v>
      </c>
      <c r="AM18" s="95">
        <v>3.153</v>
      </c>
      <c r="AN18" s="95">
        <v>1.75</v>
      </c>
    </row>
    <row r="19" spans="1:40" ht="14.25">
      <c r="A19" s="296" t="s">
        <v>194</v>
      </c>
      <c r="B19" s="297">
        <v>93.0848233416412</v>
      </c>
      <c r="C19" s="312">
        <v>22.7203509271812</v>
      </c>
      <c r="D19" s="299">
        <v>3.425</v>
      </c>
      <c r="E19" s="299">
        <v>1.525</v>
      </c>
      <c r="F19" s="296"/>
      <c r="G19" s="297">
        <v>171.918340266218</v>
      </c>
      <c r="H19" s="312">
        <v>41.9622112546855</v>
      </c>
      <c r="I19" s="299">
        <v>1.779</v>
      </c>
      <c r="J19" s="299">
        <v>1.463</v>
      </c>
      <c r="K19" s="296"/>
      <c r="L19" s="297">
        <v>208.455430644954</v>
      </c>
      <c r="M19" s="312">
        <v>50.8802656212522</v>
      </c>
      <c r="N19" s="299">
        <v>1.62</v>
      </c>
      <c r="O19" s="299">
        <v>1.615</v>
      </c>
      <c r="P19" s="296"/>
      <c r="Q19" s="297">
        <v>278.075537836034</v>
      </c>
      <c r="R19" s="312">
        <v>67.8732963880807</v>
      </c>
      <c r="S19" s="299">
        <v>1.258</v>
      </c>
      <c r="T19" s="299">
        <v>1.674</v>
      </c>
      <c r="U19" s="296"/>
      <c r="V19" s="297">
        <v>142.833270369066</v>
      </c>
      <c r="W19" s="312">
        <v>34.8630626385943</v>
      </c>
      <c r="X19" s="299">
        <v>3.242</v>
      </c>
      <c r="Y19" s="299">
        <v>2.216</v>
      </c>
      <c r="Z19" s="296"/>
      <c r="AA19" s="297">
        <v>309.732368943789</v>
      </c>
      <c r="AB19" s="312">
        <v>75.6001662062774</v>
      </c>
      <c r="AC19" s="299">
        <v>1.059</v>
      </c>
      <c r="AD19" s="299">
        <v>1.569</v>
      </c>
      <c r="AE19" s="296"/>
      <c r="AF19" s="297">
        <v>154.742167852905</v>
      </c>
      <c r="AG19" s="312">
        <v>37.7698128506626</v>
      </c>
      <c r="AH19" s="299">
        <v>3.509</v>
      </c>
      <c r="AI19" s="299">
        <v>2.598</v>
      </c>
      <c r="AJ19" s="296"/>
      <c r="AK19" s="297">
        <v>91.961558005998</v>
      </c>
      <c r="AL19" s="312">
        <v>22.4461818231965</v>
      </c>
      <c r="AM19" s="299">
        <v>3.419</v>
      </c>
      <c r="AN19" s="299">
        <v>1.504</v>
      </c>
    </row>
    <row r="20" spans="1:40" ht="14.25">
      <c r="A20" s="93" t="s">
        <v>85</v>
      </c>
      <c r="B20" s="24">
        <v>1583.60428487449</v>
      </c>
      <c r="C20" s="25">
        <v>27.3883836430857</v>
      </c>
      <c r="D20" s="95">
        <v>3.823</v>
      </c>
      <c r="E20" s="95">
        <v>2.052</v>
      </c>
      <c r="F20" s="93"/>
      <c r="G20" s="24">
        <v>3281.98736154068</v>
      </c>
      <c r="H20" s="25">
        <v>56.7618626876593</v>
      </c>
      <c r="I20" s="95">
        <v>1.87</v>
      </c>
      <c r="J20" s="95">
        <v>2.081</v>
      </c>
      <c r="K20" s="93"/>
      <c r="L20" s="24">
        <v>3669.20317244416</v>
      </c>
      <c r="M20" s="25">
        <v>63.4587473090176</v>
      </c>
      <c r="N20" s="95">
        <v>1.583</v>
      </c>
      <c r="O20" s="95">
        <v>1.969</v>
      </c>
      <c r="P20" s="93"/>
      <c r="Q20" s="24">
        <v>4679.74266899075</v>
      </c>
      <c r="R20" s="25">
        <v>80.9359944232499</v>
      </c>
      <c r="S20" s="95">
        <v>1.198</v>
      </c>
      <c r="T20" s="95">
        <v>1.9</v>
      </c>
      <c r="U20" s="93"/>
      <c r="V20" s="24">
        <v>3475.53506678608</v>
      </c>
      <c r="W20" s="25">
        <v>60.1092638377641</v>
      </c>
      <c r="X20" s="95">
        <v>2.038</v>
      </c>
      <c r="Y20" s="95">
        <v>2.401</v>
      </c>
      <c r="Z20" s="93"/>
      <c r="AA20" s="24">
        <v>5160.91164449723</v>
      </c>
      <c r="AB20" s="25">
        <v>89.2577959138076</v>
      </c>
      <c r="AC20" s="95">
        <v>0.693</v>
      </c>
      <c r="AD20" s="95">
        <v>1.212</v>
      </c>
      <c r="AE20" s="93"/>
      <c r="AF20" s="24">
        <v>4431.50462395473</v>
      </c>
      <c r="AG20" s="25">
        <v>76.6427256583231</v>
      </c>
      <c r="AH20" s="95">
        <v>1.367</v>
      </c>
      <c r="AI20" s="95">
        <v>2.054</v>
      </c>
      <c r="AJ20" s="93"/>
      <c r="AK20" s="24">
        <v>1996.1959207666</v>
      </c>
      <c r="AL20" s="25">
        <v>34.5241423169371</v>
      </c>
      <c r="AM20" s="95">
        <v>2.716</v>
      </c>
      <c r="AN20" s="95">
        <v>1.838</v>
      </c>
    </row>
    <row r="21" spans="1:40" ht="14.25">
      <c r="A21" s="296" t="s">
        <v>4</v>
      </c>
      <c r="B21" s="297">
        <v>99.85250008705</v>
      </c>
      <c r="C21" s="312">
        <v>15.9705994921922</v>
      </c>
      <c r="D21" s="299">
        <v>4.176</v>
      </c>
      <c r="E21" s="299">
        <v>1.307</v>
      </c>
      <c r="F21" s="296"/>
      <c r="G21" s="297">
        <v>250.440308467426</v>
      </c>
      <c r="H21" s="312">
        <v>40.0559010515255</v>
      </c>
      <c r="I21" s="299">
        <v>3.42</v>
      </c>
      <c r="J21" s="299">
        <v>2.685</v>
      </c>
      <c r="K21" s="296"/>
      <c r="L21" s="297">
        <v>351.198676364866</v>
      </c>
      <c r="M21" s="312">
        <v>56.1713867707024</v>
      </c>
      <c r="N21" s="299">
        <v>2.052</v>
      </c>
      <c r="O21" s="299">
        <v>2.259</v>
      </c>
      <c r="P21" s="296"/>
      <c r="Q21" s="297">
        <v>429.467938616173</v>
      </c>
      <c r="R21" s="312">
        <v>68.6899219989165</v>
      </c>
      <c r="S21" s="299">
        <v>1.769</v>
      </c>
      <c r="T21" s="299">
        <v>2.382</v>
      </c>
      <c r="U21" s="296"/>
      <c r="V21" s="297">
        <v>242.578388300254</v>
      </c>
      <c r="W21" s="312">
        <v>38.7984505308072</v>
      </c>
      <c r="X21" s="299">
        <v>3.179</v>
      </c>
      <c r="Y21" s="299">
        <v>2.417</v>
      </c>
      <c r="Z21" s="296"/>
      <c r="AA21" s="297">
        <v>504.912830348669</v>
      </c>
      <c r="AB21" s="312">
        <v>80.7567220143501</v>
      </c>
      <c r="AC21" s="299">
        <v>1.239</v>
      </c>
      <c r="AD21" s="299">
        <v>1.961</v>
      </c>
      <c r="AE21" s="296"/>
      <c r="AF21" s="297">
        <v>190.506646061922</v>
      </c>
      <c r="AG21" s="312">
        <v>30.4699966671176</v>
      </c>
      <c r="AH21" s="299">
        <v>4.254</v>
      </c>
      <c r="AI21" s="299">
        <v>2.54</v>
      </c>
      <c r="AJ21" s="296"/>
      <c r="AK21" s="297">
        <v>165.942350028662</v>
      </c>
      <c r="AL21" s="312">
        <v>26.5411362638944</v>
      </c>
      <c r="AM21" s="299">
        <v>3.832</v>
      </c>
      <c r="AN21" s="299">
        <v>1.993</v>
      </c>
    </row>
    <row r="22" spans="1:40" ht="14.25">
      <c r="A22" s="93" t="s">
        <v>195</v>
      </c>
      <c r="B22" s="24">
        <v>14.557259067863</v>
      </c>
      <c r="C22" s="25">
        <v>11.7713367898168</v>
      </c>
      <c r="D22" s="95">
        <v>4.977</v>
      </c>
      <c r="E22" s="95">
        <v>1.148</v>
      </c>
      <c r="F22" s="93"/>
      <c r="G22" s="24">
        <v>35.5947924218757</v>
      </c>
      <c r="H22" s="25">
        <v>28.782773433394</v>
      </c>
      <c r="I22" s="95">
        <v>3.263</v>
      </c>
      <c r="J22" s="95">
        <v>1.841</v>
      </c>
      <c r="K22" s="93"/>
      <c r="L22" s="24">
        <v>51.7883870403199</v>
      </c>
      <c r="M22" s="25">
        <v>41.8772890426058</v>
      </c>
      <c r="N22" s="95">
        <v>2.335</v>
      </c>
      <c r="O22" s="95">
        <v>1.916</v>
      </c>
      <c r="P22" s="93"/>
      <c r="Q22" s="24">
        <v>32.1135214473018</v>
      </c>
      <c r="R22" s="25">
        <v>25.9677371063432</v>
      </c>
      <c r="S22" s="95">
        <v>3.731</v>
      </c>
      <c r="T22" s="95">
        <v>1.899</v>
      </c>
      <c r="U22" s="93"/>
      <c r="V22" s="24">
        <v>40.8932781316768</v>
      </c>
      <c r="W22" s="25">
        <v>33.067251677227</v>
      </c>
      <c r="X22" s="95">
        <v>3.12</v>
      </c>
      <c r="Y22" s="95">
        <v>2.022</v>
      </c>
      <c r="Z22" s="93"/>
      <c r="AA22" s="24">
        <v>54.5725299546138</v>
      </c>
      <c r="AB22" s="25">
        <v>44.1286114764757</v>
      </c>
      <c r="AC22" s="95">
        <v>2.215</v>
      </c>
      <c r="AD22" s="95">
        <v>1.916</v>
      </c>
      <c r="AE22" s="93"/>
      <c r="AF22" s="24">
        <v>39.2617052492353</v>
      </c>
      <c r="AG22" s="25">
        <v>31.7479240615806</v>
      </c>
      <c r="AH22" s="95">
        <v>3.463</v>
      </c>
      <c r="AI22" s="95">
        <v>2.155</v>
      </c>
      <c r="AJ22" s="93"/>
      <c r="AK22" s="24">
        <v>23.0286734723843</v>
      </c>
      <c r="AL22" s="25">
        <v>18.6215186528209</v>
      </c>
      <c r="AM22" s="95">
        <v>6.375</v>
      </c>
      <c r="AN22" s="95">
        <v>2.327</v>
      </c>
    </row>
    <row r="23" spans="1:40" ht="14.25">
      <c r="A23" s="296" t="s">
        <v>5</v>
      </c>
      <c r="B23" s="297">
        <v>35.0091936439213</v>
      </c>
      <c r="C23" s="312">
        <v>10.7712973063203</v>
      </c>
      <c r="D23" s="299">
        <v>4.474</v>
      </c>
      <c r="E23" s="299">
        <v>0.944</v>
      </c>
      <c r="F23" s="296"/>
      <c r="G23" s="297">
        <v>57.6065180086938</v>
      </c>
      <c r="H23" s="312">
        <v>17.7238281625281</v>
      </c>
      <c r="I23" s="299">
        <v>3.674</v>
      </c>
      <c r="J23" s="299">
        <v>1.276</v>
      </c>
      <c r="K23" s="296"/>
      <c r="L23" s="297">
        <v>133.727053790359</v>
      </c>
      <c r="M23" s="312">
        <v>41.1438740613308</v>
      </c>
      <c r="N23" s="299">
        <v>2.015</v>
      </c>
      <c r="O23" s="299">
        <v>1.625</v>
      </c>
      <c r="P23" s="296"/>
      <c r="Q23" s="297">
        <v>94.6990689145159</v>
      </c>
      <c r="R23" s="312">
        <v>29.1361131103079</v>
      </c>
      <c r="S23" s="299">
        <v>2.778</v>
      </c>
      <c r="T23" s="299">
        <v>1.587</v>
      </c>
      <c r="U23" s="296"/>
      <c r="V23" s="297">
        <v>84.3256449285463</v>
      </c>
      <c r="W23" s="312">
        <v>25.9445162122515</v>
      </c>
      <c r="X23" s="299">
        <v>3.476</v>
      </c>
      <c r="Y23" s="299">
        <v>1.768</v>
      </c>
      <c r="Z23" s="296"/>
      <c r="AA23" s="297">
        <v>125.876642941019</v>
      </c>
      <c r="AB23" s="312">
        <v>38.7285339625254</v>
      </c>
      <c r="AC23" s="299">
        <v>2.203</v>
      </c>
      <c r="AD23" s="299">
        <v>1.672</v>
      </c>
      <c r="AE23" s="296"/>
      <c r="AF23" s="297">
        <v>68.679183782749</v>
      </c>
      <c r="AG23" s="312">
        <v>21.1305611549795</v>
      </c>
      <c r="AH23" s="299">
        <v>3.1</v>
      </c>
      <c r="AI23" s="299">
        <v>1.284</v>
      </c>
      <c r="AJ23" s="296"/>
      <c r="AK23" s="297">
        <v>40.1070307719855</v>
      </c>
      <c r="AL23" s="312">
        <v>12.3397515781915</v>
      </c>
      <c r="AM23" s="299">
        <v>4.157</v>
      </c>
      <c r="AN23" s="299">
        <v>1.006</v>
      </c>
    </row>
    <row r="24" spans="1:40" ht="14.25">
      <c r="A24" s="93" t="s">
        <v>6</v>
      </c>
      <c r="B24" s="24">
        <v>45.3542611115134</v>
      </c>
      <c r="C24" s="25">
        <v>22.1381766453263</v>
      </c>
      <c r="D24" s="95">
        <v>3.421</v>
      </c>
      <c r="E24" s="95">
        <v>1.484</v>
      </c>
      <c r="F24" s="93"/>
      <c r="G24" s="24">
        <v>84.5381169890942</v>
      </c>
      <c r="H24" s="25">
        <v>41.2644748542213</v>
      </c>
      <c r="I24" s="95">
        <v>2.215</v>
      </c>
      <c r="J24" s="95">
        <v>1.791</v>
      </c>
      <c r="K24" s="93"/>
      <c r="L24" s="24">
        <v>122.420043389148</v>
      </c>
      <c r="M24" s="25">
        <v>59.7552794171633</v>
      </c>
      <c r="N24" s="95">
        <v>1.652</v>
      </c>
      <c r="O24" s="95">
        <v>1.935</v>
      </c>
      <c r="P24" s="93"/>
      <c r="Q24" s="24">
        <v>96.7125004636988</v>
      </c>
      <c r="R24" s="25">
        <v>47.2069959162681</v>
      </c>
      <c r="S24" s="95">
        <v>2.134</v>
      </c>
      <c r="T24" s="95">
        <v>1.974</v>
      </c>
      <c r="U24" s="93"/>
      <c r="V24" s="24">
        <v>74.6223373415188</v>
      </c>
      <c r="W24" s="25">
        <v>36.4244162569833</v>
      </c>
      <c r="X24" s="95">
        <v>3.323</v>
      </c>
      <c r="Y24" s="95">
        <v>2.372</v>
      </c>
      <c r="Z24" s="93"/>
      <c r="AA24" s="24">
        <v>157.513906382028</v>
      </c>
      <c r="AB24" s="25">
        <v>76.8851834011144</v>
      </c>
      <c r="AC24" s="95">
        <v>1.245</v>
      </c>
      <c r="AD24" s="95">
        <v>1.876</v>
      </c>
      <c r="AE24" s="93"/>
      <c r="AF24" s="24">
        <v>70.5949278533</v>
      </c>
      <c r="AG24" s="25">
        <v>34.4585700390495</v>
      </c>
      <c r="AH24" s="95">
        <v>3.206</v>
      </c>
      <c r="AI24" s="95">
        <v>2.165</v>
      </c>
      <c r="AJ24" s="93"/>
      <c r="AK24" s="24">
        <v>44.0601501234619</v>
      </c>
      <c r="AL24" s="25">
        <v>21.5064993354105</v>
      </c>
      <c r="AM24" s="95">
        <v>3.249</v>
      </c>
      <c r="AN24" s="95">
        <v>1.37</v>
      </c>
    </row>
    <row r="25" spans="1:40" ht="14.25">
      <c r="A25" s="296" t="s">
        <v>7</v>
      </c>
      <c r="B25" s="297">
        <v>67.2255206536623</v>
      </c>
      <c r="C25" s="312">
        <v>23.5050980593497</v>
      </c>
      <c r="D25" s="299">
        <v>4.229</v>
      </c>
      <c r="E25" s="299">
        <v>1.948</v>
      </c>
      <c r="F25" s="296"/>
      <c r="G25" s="297">
        <v>129.490489193001</v>
      </c>
      <c r="H25" s="312">
        <v>45.2757615952929</v>
      </c>
      <c r="I25" s="299">
        <v>2.202</v>
      </c>
      <c r="J25" s="299">
        <v>1.954</v>
      </c>
      <c r="K25" s="296"/>
      <c r="L25" s="297">
        <v>131.807902013416</v>
      </c>
      <c r="M25" s="312">
        <v>46.0860344657475</v>
      </c>
      <c r="N25" s="299">
        <v>2.207</v>
      </c>
      <c r="O25" s="299">
        <v>1.993</v>
      </c>
      <c r="P25" s="296"/>
      <c r="Q25" s="297">
        <v>119.743201238089</v>
      </c>
      <c r="R25" s="312">
        <v>41.8676666193792</v>
      </c>
      <c r="S25" s="299">
        <v>2.049</v>
      </c>
      <c r="T25" s="299">
        <v>1.681</v>
      </c>
      <c r="U25" s="296"/>
      <c r="V25" s="297">
        <v>96.1546148495611</v>
      </c>
      <c r="W25" s="312">
        <v>33.620024492511</v>
      </c>
      <c r="X25" s="299">
        <v>2.851</v>
      </c>
      <c r="Y25" s="299">
        <v>1.879</v>
      </c>
      <c r="Z25" s="296"/>
      <c r="AA25" s="297">
        <v>201.586524202613</v>
      </c>
      <c r="AB25" s="312">
        <v>70.4838128846496</v>
      </c>
      <c r="AC25" s="299">
        <v>1.238</v>
      </c>
      <c r="AD25" s="299">
        <v>1.71</v>
      </c>
      <c r="AE25" s="296"/>
      <c r="AF25" s="297">
        <v>25.3654067941404</v>
      </c>
      <c r="AG25" s="312">
        <v>8.86889931404473</v>
      </c>
      <c r="AH25" s="299">
        <v>6.824</v>
      </c>
      <c r="AI25" s="299">
        <v>1.186</v>
      </c>
      <c r="AJ25" s="296"/>
      <c r="AK25" s="297">
        <v>58.0855590352201</v>
      </c>
      <c r="AL25" s="312">
        <v>20.3093519794199</v>
      </c>
      <c r="AM25" s="299">
        <v>3.373</v>
      </c>
      <c r="AN25" s="299">
        <v>1.343</v>
      </c>
    </row>
    <row r="26" spans="1:40" ht="14.25">
      <c r="A26" s="93" t="s">
        <v>8</v>
      </c>
      <c r="B26" s="24">
        <v>34.849390676331</v>
      </c>
      <c r="C26" s="25">
        <v>12.3270349430084</v>
      </c>
      <c r="D26" s="95">
        <v>4.989</v>
      </c>
      <c r="E26" s="95">
        <v>1.205</v>
      </c>
      <c r="F26" s="93"/>
      <c r="G26" s="24">
        <v>87.4399743553093</v>
      </c>
      <c r="H26" s="25">
        <v>30.9295398965391</v>
      </c>
      <c r="I26" s="95">
        <v>2.926</v>
      </c>
      <c r="J26" s="95">
        <v>1.774</v>
      </c>
      <c r="K26" s="93"/>
      <c r="L26" s="24">
        <v>110.513795294622</v>
      </c>
      <c r="M26" s="25">
        <v>39.0912836592731</v>
      </c>
      <c r="N26" s="95">
        <v>2.338</v>
      </c>
      <c r="O26" s="95">
        <v>1.791</v>
      </c>
      <c r="P26" s="93"/>
      <c r="Q26" s="24">
        <v>89.9571465404486</v>
      </c>
      <c r="R26" s="25">
        <v>31.8199218768718</v>
      </c>
      <c r="S26" s="95">
        <v>3.673</v>
      </c>
      <c r="T26" s="95">
        <v>2.291</v>
      </c>
      <c r="U26" s="93"/>
      <c r="V26" s="24">
        <v>98.2084923671586</v>
      </c>
      <c r="W26" s="25">
        <v>34.7386136060154</v>
      </c>
      <c r="X26" s="95">
        <v>2.772</v>
      </c>
      <c r="Y26" s="95">
        <v>1.887</v>
      </c>
      <c r="Z26" s="93"/>
      <c r="AA26" s="24">
        <v>128.753969720685</v>
      </c>
      <c r="AB26" s="25">
        <v>45.5432549320264</v>
      </c>
      <c r="AC26" s="95">
        <v>2.859</v>
      </c>
      <c r="AD26" s="95">
        <v>2.552</v>
      </c>
      <c r="AE26" s="93"/>
      <c r="AF26" s="24">
        <v>54.7521059060585</v>
      </c>
      <c r="AG26" s="25">
        <v>19.3670853236949</v>
      </c>
      <c r="AH26" s="95">
        <v>4.215</v>
      </c>
      <c r="AI26" s="95">
        <v>1.6</v>
      </c>
      <c r="AJ26" s="93"/>
      <c r="AK26" s="24">
        <v>54.8771038487395</v>
      </c>
      <c r="AL26" s="25">
        <v>19.4112999850514</v>
      </c>
      <c r="AM26" s="95">
        <v>3.148</v>
      </c>
      <c r="AN26" s="95">
        <v>1.198</v>
      </c>
    </row>
    <row r="27" spans="1:40" ht="14.25">
      <c r="A27" s="296" t="s">
        <v>196</v>
      </c>
      <c r="B27" s="297">
        <v>173.965727488786</v>
      </c>
      <c r="C27" s="312">
        <v>40.577841414064</v>
      </c>
      <c r="D27" s="299">
        <v>3.731</v>
      </c>
      <c r="E27" s="299">
        <v>2.968</v>
      </c>
      <c r="F27" s="296"/>
      <c r="G27" s="297">
        <v>293.378188111651</v>
      </c>
      <c r="H27" s="312">
        <v>68.4310281305689</v>
      </c>
      <c r="I27" s="299">
        <v>2.085</v>
      </c>
      <c r="J27" s="299">
        <v>2.797</v>
      </c>
      <c r="K27" s="296"/>
      <c r="L27" s="297">
        <v>306.695329909393</v>
      </c>
      <c r="M27" s="312">
        <v>71.537277135806</v>
      </c>
      <c r="N27" s="299">
        <v>1.674</v>
      </c>
      <c r="O27" s="299">
        <v>2.347</v>
      </c>
      <c r="P27" s="296"/>
      <c r="Q27" s="297">
        <v>374.16901080621</v>
      </c>
      <c r="R27" s="312">
        <v>87.2756433219314</v>
      </c>
      <c r="S27" s="299">
        <v>0.938</v>
      </c>
      <c r="T27" s="299">
        <v>1.605</v>
      </c>
      <c r="U27" s="296"/>
      <c r="V27" s="297">
        <v>254.057812487659</v>
      </c>
      <c r="W27" s="312">
        <v>59.2594746904547</v>
      </c>
      <c r="X27" s="299">
        <v>2.043</v>
      </c>
      <c r="Y27" s="299">
        <v>2.372</v>
      </c>
      <c r="Z27" s="296"/>
      <c r="AA27" s="297">
        <v>389.841226750208</v>
      </c>
      <c r="AB27" s="312">
        <v>90.9312179133319</v>
      </c>
      <c r="AC27" s="299">
        <v>0.704</v>
      </c>
      <c r="AD27" s="299">
        <v>1.254</v>
      </c>
      <c r="AE27" s="296"/>
      <c r="AF27" s="297">
        <v>370.94076284688</v>
      </c>
      <c r="AG27" s="312">
        <v>86.5226482600309</v>
      </c>
      <c r="AH27" s="299">
        <v>0.973</v>
      </c>
      <c r="AI27" s="299">
        <v>1.65</v>
      </c>
      <c r="AJ27" s="296"/>
      <c r="AK27" s="297">
        <v>179.811015476896</v>
      </c>
      <c r="AL27" s="312">
        <v>41.9412661094043</v>
      </c>
      <c r="AM27" s="299">
        <v>2.504</v>
      </c>
      <c r="AN27" s="299">
        <v>2.059</v>
      </c>
    </row>
    <row r="28" spans="1:40" ht="14.25">
      <c r="A28" s="93" t="s">
        <v>215</v>
      </c>
      <c r="B28" s="24">
        <v>22.8581475448766</v>
      </c>
      <c r="C28" s="25">
        <v>31.043346794069</v>
      </c>
      <c r="D28" s="95">
        <v>3.826</v>
      </c>
      <c r="E28" s="95">
        <v>2.328</v>
      </c>
      <c r="F28" s="93"/>
      <c r="G28" s="24">
        <v>41.870795701362</v>
      </c>
      <c r="H28" s="25">
        <v>56.8641719084681</v>
      </c>
      <c r="I28" s="95">
        <v>1.695</v>
      </c>
      <c r="J28" s="95">
        <v>1.889</v>
      </c>
      <c r="K28" s="93"/>
      <c r="L28" s="24">
        <v>44.0055100487247</v>
      </c>
      <c r="M28" s="25">
        <v>59.7632991304511</v>
      </c>
      <c r="N28" s="95">
        <v>1.754</v>
      </c>
      <c r="O28" s="95">
        <v>2.054</v>
      </c>
      <c r="P28" s="93"/>
      <c r="Q28" s="24">
        <v>49.5622314209633</v>
      </c>
      <c r="R28" s="25">
        <v>67.3098086740507</v>
      </c>
      <c r="S28" s="95">
        <v>1.432</v>
      </c>
      <c r="T28" s="95">
        <v>1.889</v>
      </c>
      <c r="U28" s="93"/>
      <c r="V28" s="24">
        <v>28.8221006477025</v>
      </c>
      <c r="W28" s="25">
        <v>39.1429123459627</v>
      </c>
      <c r="X28" s="95">
        <v>2.931</v>
      </c>
      <c r="Y28" s="95">
        <v>2.249</v>
      </c>
      <c r="Z28" s="93"/>
      <c r="AA28" s="24">
        <v>58.7057178649227</v>
      </c>
      <c r="AB28" s="25">
        <v>79.7274562559221</v>
      </c>
      <c r="AC28" s="95">
        <v>1.165</v>
      </c>
      <c r="AD28" s="95">
        <v>1.821</v>
      </c>
      <c r="AE28" s="93"/>
      <c r="AF28" s="24">
        <v>20.507291452583</v>
      </c>
      <c r="AG28" s="25">
        <v>27.8506803370543</v>
      </c>
      <c r="AH28" s="95">
        <v>6.259</v>
      </c>
      <c r="AI28" s="95">
        <v>3.417</v>
      </c>
      <c r="AJ28" s="93"/>
      <c r="AK28" s="24">
        <v>27.5826025805296</v>
      </c>
      <c r="AL28" s="25">
        <v>37.4595664722744</v>
      </c>
      <c r="AM28" s="95">
        <v>2.61</v>
      </c>
      <c r="AN28" s="95">
        <v>1.916</v>
      </c>
    </row>
    <row r="29" spans="1:40" ht="14.25">
      <c r="A29" s="296" t="s">
        <v>9</v>
      </c>
      <c r="B29" s="297">
        <v>49.4888378273162</v>
      </c>
      <c r="C29" s="312">
        <v>20.5964914920702</v>
      </c>
      <c r="D29" s="299">
        <v>3.44</v>
      </c>
      <c r="E29" s="299">
        <v>1.389</v>
      </c>
      <c r="F29" s="296"/>
      <c r="G29" s="297">
        <v>93.9733502855619</v>
      </c>
      <c r="H29" s="312">
        <v>39.1102599012653</v>
      </c>
      <c r="I29" s="299">
        <v>2.769</v>
      </c>
      <c r="J29" s="299">
        <v>2.122</v>
      </c>
      <c r="K29" s="296"/>
      <c r="L29" s="297">
        <v>98.2680561158564</v>
      </c>
      <c r="M29" s="312">
        <v>40.8976502700442</v>
      </c>
      <c r="N29" s="299">
        <v>2.296</v>
      </c>
      <c r="O29" s="299">
        <v>1.841</v>
      </c>
      <c r="P29" s="296"/>
      <c r="Q29" s="297">
        <v>102.517418119668</v>
      </c>
      <c r="R29" s="312">
        <v>42.666169237162</v>
      </c>
      <c r="S29" s="299">
        <v>2.337</v>
      </c>
      <c r="T29" s="299">
        <v>1.954</v>
      </c>
      <c r="U29" s="296"/>
      <c r="V29" s="297">
        <v>90.5513151825947</v>
      </c>
      <c r="W29" s="312">
        <v>37.6860616380173</v>
      </c>
      <c r="X29" s="299">
        <v>3.09</v>
      </c>
      <c r="Y29" s="299">
        <v>2.283</v>
      </c>
      <c r="Z29" s="296"/>
      <c r="AA29" s="297">
        <v>179.994142807236</v>
      </c>
      <c r="AB29" s="312">
        <v>74.9107878404336</v>
      </c>
      <c r="AC29" s="299">
        <v>1.28</v>
      </c>
      <c r="AD29" s="299">
        <v>1.88</v>
      </c>
      <c r="AE29" s="296"/>
      <c r="AF29" s="297">
        <v>53.2372296842395</v>
      </c>
      <c r="AG29" s="312">
        <v>22.1565144059131</v>
      </c>
      <c r="AH29" s="299">
        <v>4.283</v>
      </c>
      <c r="AI29" s="299">
        <v>1.86</v>
      </c>
      <c r="AJ29" s="296"/>
      <c r="AK29" s="297">
        <v>47.7899865099671</v>
      </c>
      <c r="AL29" s="312">
        <v>19.8894557595649</v>
      </c>
      <c r="AM29" s="299">
        <v>3.48</v>
      </c>
      <c r="AN29" s="299">
        <v>1.357</v>
      </c>
    </row>
    <row r="30" spans="1:40" ht="14.25">
      <c r="A30" s="93" t="s">
        <v>197</v>
      </c>
      <c r="B30" s="24">
        <v>19.3431627437696</v>
      </c>
      <c r="C30" s="25">
        <v>25.1252324986944</v>
      </c>
      <c r="D30" s="95">
        <v>2.951</v>
      </c>
      <c r="E30" s="95">
        <v>1.453</v>
      </c>
      <c r="F30" s="93"/>
      <c r="G30" s="24">
        <v>27.727188387288</v>
      </c>
      <c r="H30" s="25">
        <v>36.0154160927018</v>
      </c>
      <c r="I30" s="95">
        <v>2.953</v>
      </c>
      <c r="J30" s="95">
        <v>2.085</v>
      </c>
      <c r="K30" s="93"/>
      <c r="L30" s="24">
        <v>41.4089547395297</v>
      </c>
      <c r="M30" s="25">
        <v>53.7869442107503</v>
      </c>
      <c r="N30" s="95">
        <v>2.161</v>
      </c>
      <c r="O30" s="95">
        <v>2.278</v>
      </c>
      <c r="P30" s="93"/>
      <c r="Q30" s="24">
        <v>41.4863990963187</v>
      </c>
      <c r="R30" s="25">
        <v>53.8875382809037</v>
      </c>
      <c r="S30" s="95">
        <v>2.114</v>
      </c>
      <c r="T30" s="95">
        <v>2.233</v>
      </c>
      <c r="U30" s="93"/>
      <c r="V30" s="24">
        <v>24.819394567489</v>
      </c>
      <c r="W30" s="25">
        <v>32.2384228083825</v>
      </c>
      <c r="X30" s="95">
        <v>3.78</v>
      </c>
      <c r="Y30" s="95">
        <v>2.389</v>
      </c>
      <c r="Z30" s="93"/>
      <c r="AA30" s="24">
        <v>59.4863308685931</v>
      </c>
      <c r="AB30" s="25">
        <v>77.2680204042163</v>
      </c>
      <c r="AC30" s="95">
        <v>1.083</v>
      </c>
      <c r="AD30" s="95">
        <v>1.64</v>
      </c>
      <c r="AE30" s="93"/>
      <c r="AF30" s="24">
        <v>3.97890567113864</v>
      </c>
      <c r="AG30" s="25">
        <v>5.16828252969813</v>
      </c>
      <c r="AH30" s="95">
        <v>10.929</v>
      </c>
      <c r="AI30" s="95">
        <v>1.107</v>
      </c>
      <c r="AJ30" s="93"/>
      <c r="AK30" s="24">
        <v>10.0078448058093</v>
      </c>
      <c r="AL30" s="25">
        <v>12.9993957496843</v>
      </c>
      <c r="AM30" s="95">
        <v>4.69</v>
      </c>
      <c r="AN30" s="95">
        <v>1.195</v>
      </c>
    </row>
    <row r="31" spans="1:40" ht="14.25">
      <c r="A31" s="296" t="s">
        <v>10</v>
      </c>
      <c r="B31" s="297">
        <v>34.7946262558176</v>
      </c>
      <c r="C31" s="312">
        <v>11.0863518853906</v>
      </c>
      <c r="D31" s="299">
        <v>4.537</v>
      </c>
      <c r="E31" s="299">
        <v>0.986</v>
      </c>
      <c r="F31" s="296"/>
      <c r="G31" s="297">
        <v>65.2321213195587</v>
      </c>
      <c r="H31" s="312">
        <v>20.7844236021418</v>
      </c>
      <c r="I31" s="299">
        <v>3.731</v>
      </c>
      <c r="J31" s="299">
        <v>1.52</v>
      </c>
      <c r="K31" s="296"/>
      <c r="L31" s="297">
        <v>81.6086726499667</v>
      </c>
      <c r="M31" s="312">
        <v>26.002361837294</v>
      </c>
      <c r="N31" s="299">
        <v>2.905</v>
      </c>
      <c r="O31" s="299">
        <v>1.481</v>
      </c>
      <c r="P31" s="296"/>
      <c r="Q31" s="297">
        <v>85.7640959544374</v>
      </c>
      <c r="R31" s="312">
        <v>27.326373328247</v>
      </c>
      <c r="S31" s="299">
        <v>2.673</v>
      </c>
      <c r="T31" s="299">
        <v>1.431</v>
      </c>
      <c r="U31" s="296"/>
      <c r="V31" s="297">
        <v>90.2619398912753</v>
      </c>
      <c r="W31" s="312">
        <v>28.7594877477766</v>
      </c>
      <c r="X31" s="299">
        <v>3.213</v>
      </c>
      <c r="Y31" s="299">
        <v>1.811</v>
      </c>
      <c r="Z31" s="296"/>
      <c r="AA31" s="297">
        <v>139.880195581076</v>
      </c>
      <c r="AB31" s="312">
        <v>44.5689819631207</v>
      </c>
      <c r="AC31" s="299">
        <v>2.414</v>
      </c>
      <c r="AD31" s="299">
        <v>2.109</v>
      </c>
      <c r="AE31" s="296"/>
      <c r="AF31" s="297">
        <v>36.2770354670293</v>
      </c>
      <c r="AG31" s="312">
        <v>11.5586808603538</v>
      </c>
      <c r="AH31" s="299">
        <v>5.084</v>
      </c>
      <c r="AI31" s="299">
        <v>1.152</v>
      </c>
      <c r="AJ31" s="296"/>
      <c r="AK31" s="297">
        <v>45.6242805091607</v>
      </c>
      <c r="AL31" s="312">
        <v>14.5369237342434</v>
      </c>
      <c r="AM31" s="299">
        <v>3.776</v>
      </c>
      <c r="AN31" s="299">
        <v>1.076</v>
      </c>
    </row>
    <row r="32" spans="1:40" ht="14.25">
      <c r="A32" s="93" t="s">
        <v>11</v>
      </c>
      <c r="B32" s="24">
        <v>81.770519815898</v>
      </c>
      <c r="C32" s="25">
        <v>23.0751595288202</v>
      </c>
      <c r="D32" s="95">
        <v>3.404</v>
      </c>
      <c r="E32" s="95">
        <v>1.539</v>
      </c>
      <c r="F32" s="93"/>
      <c r="G32" s="24">
        <v>151.193468998071</v>
      </c>
      <c r="H32" s="25">
        <v>42.6659072817576</v>
      </c>
      <c r="I32" s="95">
        <v>2.37</v>
      </c>
      <c r="J32" s="95">
        <v>1.982</v>
      </c>
      <c r="K32" s="93"/>
      <c r="L32" s="24">
        <v>153.645845518225</v>
      </c>
      <c r="M32" s="25">
        <v>43.3579535051971</v>
      </c>
      <c r="N32" s="95">
        <v>2.529</v>
      </c>
      <c r="O32" s="95">
        <v>2.149</v>
      </c>
      <c r="P32" s="93"/>
      <c r="Q32" s="24">
        <v>166.691075214649</v>
      </c>
      <c r="R32" s="25">
        <v>47.0392405633303</v>
      </c>
      <c r="S32" s="95">
        <v>2.11</v>
      </c>
      <c r="T32" s="95">
        <v>1.946</v>
      </c>
      <c r="U32" s="93"/>
      <c r="V32" s="24">
        <v>130.582329298782</v>
      </c>
      <c r="W32" s="25">
        <v>36.8495649409886</v>
      </c>
      <c r="X32" s="95">
        <v>2.708</v>
      </c>
      <c r="Y32" s="95">
        <v>1.956</v>
      </c>
      <c r="Z32" s="93"/>
      <c r="AA32" s="24">
        <v>259.979840075704</v>
      </c>
      <c r="AB32" s="25">
        <v>73.3647810669497</v>
      </c>
      <c r="AC32" s="95">
        <v>1.279</v>
      </c>
      <c r="AD32" s="95">
        <v>1.839</v>
      </c>
      <c r="AE32" s="93"/>
      <c r="AF32" s="24">
        <v>97.9746314061364</v>
      </c>
      <c r="AG32" s="25">
        <v>27.647864469542</v>
      </c>
      <c r="AH32" s="95">
        <v>3.503</v>
      </c>
      <c r="AI32" s="95">
        <v>1.898</v>
      </c>
      <c r="AJ32" s="93"/>
      <c r="AK32" s="24">
        <v>77.1523162490802</v>
      </c>
      <c r="AL32" s="25">
        <v>21.7719296572134</v>
      </c>
      <c r="AM32" s="95">
        <v>2.866</v>
      </c>
      <c r="AN32" s="95">
        <v>1.223</v>
      </c>
    </row>
    <row r="33" spans="1:40" ht="14.25">
      <c r="A33" s="296" t="s">
        <v>12</v>
      </c>
      <c r="B33" s="297">
        <v>57.7209641651879</v>
      </c>
      <c r="C33" s="312">
        <v>23.6733057033943</v>
      </c>
      <c r="D33" s="299">
        <v>3.052</v>
      </c>
      <c r="E33" s="299">
        <v>1.416</v>
      </c>
      <c r="F33" s="296"/>
      <c r="G33" s="297">
        <v>108.356240113579</v>
      </c>
      <c r="H33" s="312">
        <v>44.4405327280762</v>
      </c>
      <c r="I33" s="299">
        <v>2.015</v>
      </c>
      <c r="J33" s="299">
        <v>1.755</v>
      </c>
      <c r="K33" s="296"/>
      <c r="L33" s="297">
        <v>184.35324816159</v>
      </c>
      <c r="M33" s="312">
        <v>75.6094577466389</v>
      </c>
      <c r="N33" s="299">
        <v>1.106</v>
      </c>
      <c r="O33" s="299">
        <v>1.639</v>
      </c>
      <c r="P33" s="296"/>
      <c r="Q33" s="297">
        <v>140.198090694872</v>
      </c>
      <c r="R33" s="312">
        <v>57.4999449169564</v>
      </c>
      <c r="S33" s="299">
        <v>1.566</v>
      </c>
      <c r="T33" s="299">
        <v>1.765</v>
      </c>
      <c r="U33" s="296"/>
      <c r="V33" s="297">
        <v>101.20082124795</v>
      </c>
      <c r="W33" s="312">
        <v>41.5058551686876</v>
      </c>
      <c r="X33" s="299">
        <v>2.717</v>
      </c>
      <c r="Y33" s="299">
        <v>2.211</v>
      </c>
      <c r="Z33" s="296"/>
      <c r="AA33" s="297">
        <v>202.209799788923</v>
      </c>
      <c r="AB33" s="312">
        <v>82.9330292010682</v>
      </c>
      <c r="AC33" s="299">
        <v>0.888</v>
      </c>
      <c r="AD33" s="299">
        <v>1.443</v>
      </c>
      <c r="AE33" s="296"/>
      <c r="AF33" s="297">
        <v>73.7139989668077</v>
      </c>
      <c r="AG33" s="312">
        <v>30.2325863297584</v>
      </c>
      <c r="AH33" s="299">
        <v>2.788</v>
      </c>
      <c r="AI33" s="299">
        <v>1.652</v>
      </c>
      <c r="AJ33" s="296"/>
      <c r="AK33" s="297">
        <v>58.5540840947438</v>
      </c>
      <c r="AL33" s="312">
        <v>24.014996163095</v>
      </c>
      <c r="AM33" s="299">
        <v>2.762</v>
      </c>
      <c r="AN33" s="299">
        <v>1.3</v>
      </c>
    </row>
    <row r="34" spans="1:40" ht="14.25">
      <c r="A34" s="93" t="s">
        <v>13</v>
      </c>
      <c r="B34" s="24">
        <v>103.937458752136</v>
      </c>
      <c r="C34" s="25">
        <v>21.0870972278405</v>
      </c>
      <c r="D34" s="95">
        <v>3.39</v>
      </c>
      <c r="E34" s="95">
        <v>1.401</v>
      </c>
      <c r="F34" s="93"/>
      <c r="G34" s="24">
        <v>174.793214489858</v>
      </c>
      <c r="H34" s="25">
        <v>35.4624940129072</v>
      </c>
      <c r="I34" s="95">
        <v>3.224</v>
      </c>
      <c r="J34" s="95">
        <v>2.241</v>
      </c>
      <c r="K34" s="93"/>
      <c r="L34" s="24">
        <v>173.919128788121</v>
      </c>
      <c r="M34" s="25">
        <v>35.2851572721472</v>
      </c>
      <c r="N34" s="95">
        <v>2.563</v>
      </c>
      <c r="O34" s="95">
        <v>1.772</v>
      </c>
      <c r="P34" s="93"/>
      <c r="Q34" s="24">
        <v>221.450212080207</v>
      </c>
      <c r="R34" s="25">
        <v>44.9283849088262</v>
      </c>
      <c r="S34" s="95">
        <v>2.875</v>
      </c>
      <c r="T34" s="95">
        <v>2.531</v>
      </c>
      <c r="U34" s="93"/>
      <c r="V34" s="24">
        <v>155.219033709818</v>
      </c>
      <c r="W34" s="25">
        <v>31.4912341974409</v>
      </c>
      <c r="X34" s="95">
        <v>3.095</v>
      </c>
      <c r="Y34" s="95">
        <v>1.91</v>
      </c>
      <c r="Z34" s="93"/>
      <c r="AA34" s="24">
        <v>280.155474510278</v>
      </c>
      <c r="AB34" s="25">
        <v>56.8386585629178</v>
      </c>
      <c r="AC34" s="95">
        <v>1.741</v>
      </c>
      <c r="AD34" s="95">
        <v>1.94</v>
      </c>
      <c r="AE34" s="93"/>
      <c r="AF34" s="24">
        <v>130.9357045186</v>
      </c>
      <c r="AG34" s="25">
        <v>26.5645703188097</v>
      </c>
      <c r="AH34" s="95">
        <v>4.384</v>
      </c>
      <c r="AI34" s="95">
        <v>2.283</v>
      </c>
      <c r="AJ34" s="93"/>
      <c r="AK34" s="24">
        <v>70.7755593095146</v>
      </c>
      <c r="AL34" s="25">
        <v>14.3591263287823</v>
      </c>
      <c r="AM34" s="95">
        <v>4.42</v>
      </c>
      <c r="AN34" s="95">
        <v>1.244</v>
      </c>
    </row>
    <row r="35" spans="1:40" ht="14.25">
      <c r="A35" s="296" t="s">
        <v>14</v>
      </c>
      <c r="B35" s="297">
        <v>42.9466252116035</v>
      </c>
      <c r="C35" s="312">
        <v>18.7214470970119</v>
      </c>
      <c r="D35" s="299">
        <v>4.908</v>
      </c>
      <c r="E35" s="299">
        <v>1.801</v>
      </c>
      <c r="F35" s="296"/>
      <c r="G35" s="297">
        <v>73.8697266931599</v>
      </c>
      <c r="H35" s="312">
        <v>32.2015565493857</v>
      </c>
      <c r="I35" s="299">
        <v>3.39</v>
      </c>
      <c r="J35" s="299">
        <v>2.139</v>
      </c>
      <c r="K35" s="296"/>
      <c r="L35" s="297">
        <v>97.455566634968</v>
      </c>
      <c r="M35" s="312">
        <v>42.4831806009502</v>
      </c>
      <c r="N35" s="299">
        <v>3.07</v>
      </c>
      <c r="O35" s="299">
        <v>2.556</v>
      </c>
      <c r="P35" s="296"/>
      <c r="Q35" s="297">
        <v>81.5115049948726</v>
      </c>
      <c r="R35" s="312">
        <v>35.5327879906854</v>
      </c>
      <c r="S35" s="299">
        <v>3.263</v>
      </c>
      <c r="T35" s="299">
        <v>2.272</v>
      </c>
      <c r="U35" s="296"/>
      <c r="V35" s="297">
        <v>59.5292758421683</v>
      </c>
      <c r="W35" s="312">
        <v>25.9502157133751</v>
      </c>
      <c r="X35" s="299">
        <v>3.96</v>
      </c>
      <c r="Y35" s="299">
        <v>2.014</v>
      </c>
      <c r="Z35" s="296"/>
      <c r="AA35" s="297">
        <v>113.773207912318</v>
      </c>
      <c r="AB35" s="312">
        <v>49.5964253883287</v>
      </c>
      <c r="AC35" s="299">
        <v>2.879</v>
      </c>
      <c r="AD35" s="299">
        <v>2.798</v>
      </c>
      <c r="AE35" s="296"/>
      <c r="AF35" s="297">
        <v>36.4292909344492</v>
      </c>
      <c r="AG35" s="312">
        <v>15.8803873331281</v>
      </c>
      <c r="AH35" s="299">
        <v>5.478</v>
      </c>
      <c r="AI35" s="299">
        <v>1.705</v>
      </c>
      <c r="AJ35" s="296"/>
      <c r="AK35" s="297">
        <v>25.980430325501</v>
      </c>
      <c r="AL35" s="312">
        <v>11.3254824913474</v>
      </c>
      <c r="AM35" s="299">
        <v>5.377</v>
      </c>
      <c r="AN35" s="299">
        <v>1.193</v>
      </c>
    </row>
    <row r="36" spans="1:40" ht="14.25">
      <c r="A36" s="93" t="s">
        <v>15</v>
      </c>
      <c r="B36" s="24">
        <v>36.8702490257355</v>
      </c>
      <c r="C36" s="25">
        <v>12.0122007642326</v>
      </c>
      <c r="D36" s="95">
        <v>4.876</v>
      </c>
      <c r="E36" s="95">
        <v>1.148</v>
      </c>
      <c r="F36" s="93"/>
      <c r="G36" s="24">
        <v>98.4332868105999</v>
      </c>
      <c r="H36" s="25">
        <v>32.0692274746205</v>
      </c>
      <c r="I36" s="95">
        <v>3.567</v>
      </c>
      <c r="J36" s="95">
        <v>2.242</v>
      </c>
      <c r="K36" s="93"/>
      <c r="L36" s="24">
        <v>114.850284277412</v>
      </c>
      <c r="M36" s="25">
        <v>37.41782898202</v>
      </c>
      <c r="N36" s="95">
        <v>3.02</v>
      </c>
      <c r="O36" s="95">
        <v>2.215</v>
      </c>
      <c r="P36" s="93"/>
      <c r="Q36" s="24">
        <v>126.274365852378</v>
      </c>
      <c r="R36" s="25">
        <v>41.1397556044761</v>
      </c>
      <c r="S36" s="95">
        <v>2.518</v>
      </c>
      <c r="T36" s="95">
        <v>2.03</v>
      </c>
      <c r="U36" s="93"/>
      <c r="V36" s="24">
        <v>106.131633497368</v>
      </c>
      <c r="W36" s="25">
        <v>34.5773224400106</v>
      </c>
      <c r="X36" s="95">
        <v>2.884</v>
      </c>
      <c r="Y36" s="95">
        <v>1.954</v>
      </c>
      <c r="Z36" s="93"/>
      <c r="AA36" s="24">
        <v>144.859947198125</v>
      </c>
      <c r="AB36" s="25">
        <v>47.1948743070716</v>
      </c>
      <c r="AC36" s="95">
        <v>2.408</v>
      </c>
      <c r="AD36" s="95">
        <v>2.228</v>
      </c>
      <c r="AE36" s="93"/>
      <c r="AF36" s="24">
        <v>122.879569143694</v>
      </c>
      <c r="AG36" s="25">
        <v>40.033742472045</v>
      </c>
      <c r="AH36" s="95">
        <v>2.966</v>
      </c>
      <c r="AI36" s="95">
        <v>2.327</v>
      </c>
      <c r="AJ36" s="93"/>
      <c r="AK36" s="24">
        <v>57.8283710299296</v>
      </c>
      <c r="AL36" s="25">
        <v>18.8402850817521</v>
      </c>
      <c r="AM36" s="95">
        <v>3.91</v>
      </c>
      <c r="AN36" s="95">
        <v>1.444</v>
      </c>
    </row>
    <row r="37" spans="1:40" ht="14.25">
      <c r="A37" s="296" t="s">
        <v>16</v>
      </c>
      <c r="B37" s="297">
        <v>54.1664893560991</v>
      </c>
      <c r="C37" s="312">
        <v>12.4281530379703</v>
      </c>
      <c r="D37" s="299">
        <v>4.545</v>
      </c>
      <c r="E37" s="299">
        <v>1.107</v>
      </c>
      <c r="F37" s="296"/>
      <c r="G37" s="297">
        <v>159.267122190021</v>
      </c>
      <c r="H37" s="312">
        <v>36.5428181154928</v>
      </c>
      <c r="I37" s="299">
        <v>2.414</v>
      </c>
      <c r="J37" s="299">
        <v>1.729</v>
      </c>
      <c r="K37" s="296"/>
      <c r="L37" s="297">
        <v>166.291547834099</v>
      </c>
      <c r="M37" s="312">
        <v>38.1545274573058</v>
      </c>
      <c r="N37" s="299">
        <v>2.834</v>
      </c>
      <c r="O37" s="299">
        <v>2.119</v>
      </c>
      <c r="P37" s="296"/>
      <c r="Q37" s="297">
        <v>192.139276910668</v>
      </c>
      <c r="R37" s="312">
        <v>44.0851228580105</v>
      </c>
      <c r="S37" s="299">
        <v>1.972</v>
      </c>
      <c r="T37" s="299">
        <v>1.704</v>
      </c>
      <c r="U37" s="296"/>
      <c r="V37" s="297">
        <v>153.76053434574</v>
      </c>
      <c r="W37" s="312">
        <v>35.2793669068343</v>
      </c>
      <c r="X37" s="299">
        <v>3.009</v>
      </c>
      <c r="Y37" s="299">
        <v>2.081</v>
      </c>
      <c r="Z37" s="296"/>
      <c r="AA37" s="297">
        <v>255.933164071863</v>
      </c>
      <c r="AB37" s="312">
        <v>58.7222204796429</v>
      </c>
      <c r="AC37" s="299">
        <v>1.822</v>
      </c>
      <c r="AD37" s="299">
        <v>2.097</v>
      </c>
      <c r="AE37" s="296"/>
      <c r="AF37" s="297">
        <v>209.755929300798</v>
      </c>
      <c r="AG37" s="312">
        <v>48.1271505862965</v>
      </c>
      <c r="AH37" s="299">
        <v>1.855</v>
      </c>
      <c r="AI37" s="299">
        <v>1.75</v>
      </c>
      <c r="AJ37" s="296"/>
      <c r="AK37" s="297">
        <v>63.7929713373837</v>
      </c>
      <c r="AL37" s="312">
        <v>14.6368874917419</v>
      </c>
      <c r="AM37" s="299">
        <v>4.306</v>
      </c>
      <c r="AN37" s="299">
        <v>1.235</v>
      </c>
    </row>
    <row r="38" spans="1:40" ht="14.25">
      <c r="A38" s="93" t="s">
        <v>17</v>
      </c>
      <c r="B38" s="24">
        <v>63.6046296216723</v>
      </c>
      <c r="C38" s="25">
        <v>35.9421292588732</v>
      </c>
      <c r="D38" s="95">
        <v>3.64</v>
      </c>
      <c r="E38" s="95">
        <v>2.565</v>
      </c>
      <c r="F38" s="93"/>
      <c r="G38" s="24">
        <v>87.132142176144</v>
      </c>
      <c r="H38" s="25">
        <v>49.2372133180444</v>
      </c>
      <c r="I38" s="95">
        <v>2.427</v>
      </c>
      <c r="J38" s="95">
        <v>2.342</v>
      </c>
      <c r="K38" s="93"/>
      <c r="L38" s="24">
        <v>105.530008171033</v>
      </c>
      <c r="M38" s="25">
        <v>59.6336024112436</v>
      </c>
      <c r="N38" s="95">
        <v>2.081</v>
      </c>
      <c r="O38" s="95">
        <v>2.433</v>
      </c>
      <c r="P38" s="93"/>
      <c r="Q38" s="24">
        <v>103.945584765811</v>
      </c>
      <c r="R38" s="25">
        <v>58.7382658426636</v>
      </c>
      <c r="S38" s="95">
        <v>2.836</v>
      </c>
      <c r="T38" s="95">
        <v>3.265</v>
      </c>
      <c r="U38" s="93"/>
      <c r="V38" s="24">
        <v>63.8685379204607</v>
      </c>
      <c r="W38" s="25">
        <v>36.0912603243941</v>
      </c>
      <c r="X38" s="95">
        <v>3.855</v>
      </c>
      <c r="Y38" s="95">
        <v>2.727</v>
      </c>
      <c r="Z38" s="93"/>
      <c r="AA38" s="24">
        <v>162.385064885888</v>
      </c>
      <c r="AB38" s="25">
        <v>91.7616378957798</v>
      </c>
      <c r="AC38" s="95">
        <v>0.666</v>
      </c>
      <c r="AD38" s="95">
        <v>1.198</v>
      </c>
      <c r="AE38" s="93"/>
      <c r="AF38" s="24">
        <v>24.1532451674987</v>
      </c>
      <c r="AG38" s="25">
        <v>13.6486772267233</v>
      </c>
      <c r="AH38" s="95">
        <v>6.051</v>
      </c>
      <c r="AI38" s="95">
        <v>1.619</v>
      </c>
      <c r="AJ38" s="93"/>
      <c r="AK38" s="24">
        <v>37.8164289082674</v>
      </c>
      <c r="AL38" s="25">
        <v>21.3695604237401</v>
      </c>
      <c r="AM38" s="95">
        <v>3.915</v>
      </c>
      <c r="AN38" s="95">
        <v>1.64</v>
      </c>
    </row>
    <row r="39" spans="1:40" ht="14.25">
      <c r="A39" s="296" t="s">
        <v>18</v>
      </c>
      <c r="B39" s="297">
        <v>56.5616334884315</v>
      </c>
      <c r="C39" s="312">
        <v>14.7502193141012</v>
      </c>
      <c r="D39" s="299">
        <v>4.064</v>
      </c>
      <c r="E39" s="299">
        <v>1.175</v>
      </c>
      <c r="F39" s="296"/>
      <c r="G39" s="297">
        <v>117.952912298162</v>
      </c>
      <c r="H39" s="312">
        <v>30.7599200700362</v>
      </c>
      <c r="I39" s="299">
        <v>3.006</v>
      </c>
      <c r="J39" s="299">
        <v>1.812</v>
      </c>
      <c r="K39" s="296"/>
      <c r="L39" s="297">
        <v>178.676880842078</v>
      </c>
      <c r="M39" s="312">
        <v>46.5955987519209</v>
      </c>
      <c r="N39" s="299">
        <v>2.041</v>
      </c>
      <c r="O39" s="299">
        <v>1.864</v>
      </c>
      <c r="P39" s="296"/>
      <c r="Q39" s="297">
        <v>143.874693375829</v>
      </c>
      <c r="R39" s="312">
        <v>37.5198372139763</v>
      </c>
      <c r="S39" s="299">
        <v>2.657</v>
      </c>
      <c r="T39" s="299">
        <v>1.954</v>
      </c>
      <c r="U39" s="296"/>
      <c r="V39" s="297">
        <v>124.227951394732</v>
      </c>
      <c r="W39" s="312">
        <v>32.3963332563332</v>
      </c>
      <c r="X39" s="299">
        <v>2.926</v>
      </c>
      <c r="Y39" s="299">
        <v>1.858</v>
      </c>
      <c r="Z39" s="296"/>
      <c r="AA39" s="297">
        <v>216.953507088105</v>
      </c>
      <c r="AB39" s="312">
        <v>56.577429136085</v>
      </c>
      <c r="AC39" s="299">
        <v>1.683</v>
      </c>
      <c r="AD39" s="299">
        <v>1.866</v>
      </c>
      <c r="AE39" s="296"/>
      <c r="AF39" s="297">
        <v>70.9058078704244</v>
      </c>
      <c r="AG39" s="312">
        <v>18.4909125183981</v>
      </c>
      <c r="AH39" s="299">
        <v>5.083</v>
      </c>
      <c r="AI39" s="299">
        <v>1.842</v>
      </c>
      <c r="AJ39" s="296"/>
      <c r="AK39" s="297">
        <v>63.9081539616618</v>
      </c>
      <c r="AL39" s="312">
        <v>16.6660548636145</v>
      </c>
      <c r="AM39" s="299">
        <v>4.152</v>
      </c>
      <c r="AN39" s="299">
        <v>1.356</v>
      </c>
    </row>
    <row r="40" spans="1:40" s="84" customFormat="1" ht="14.25">
      <c r="A40" s="93" t="s">
        <v>88</v>
      </c>
      <c r="B40" s="24">
        <v>291.989484244675</v>
      </c>
      <c r="C40" s="25">
        <v>17.7200342667235</v>
      </c>
      <c r="D40" s="95">
        <v>3.656</v>
      </c>
      <c r="E40" s="95">
        <v>1.27</v>
      </c>
      <c r="F40" s="93"/>
      <c r="G40" s="24">
        <v>732.350103061515</v>
      </c>
      <c r="H40" s="25">
        <v>44.4443023523893</v>
      </c>
      <c r="I40" s="95">
        <v>2.553</v>
      </c>
      <c r="J40" s="95">
        <v>2.224</v>
      </c>
      <c r="K40" s="93"/>
      <c r="L40" s="24">
        <v>922.503821233673</v>
      </c>
      <c r="M40" s="25">
        <v>55.9842056152478</v>
      </c>
      <c r="N40" s="95">
        <v>1.894</v>
      </c>
      <c r="O40" s="95">
        <v>2.078</v>
      </c>
      <c r="P40" s="93"/>
      <c r="Q40" s="24">
        <v>989.657285910826</v>
      </c>
      <c r="R40" s="25">
        <v>60.0595636655098</v>
      </c>
      <c r="S40" s="95">
        <v>1.628</v>
      </c>
      <c r="T40" s="95">
        <v>1.917</v>
      </c>
      <c r="U40" s="93"/>
      <c r="V40" s="24">
        <v>687.512683968966</v>
      </c>
      <c r="W40" s="25">
        <v>41.7232433909452</v>
      </c>
      <c r="X40" s="95">
        <v>2.467</v>
      </c>
      <c r="Y40" s="95">
        <v>2.018</v>
      </c>
      <c r="Z40" s="93"/>
      <c r="AA40" s="24">
        <v>1259.83906407317</v>
      </c>
      <c r="AB40" s="25">
        <v>76.4561485619341</v>
      </c>
      <c r="AC40" s="95">
        <v>1.227</v>
      </c>
      <c r="AD40" s="95">
        <v>1.838</v>
      </c>
      <c r="AE40" s="93"/>
      <c r="AF40" s="24">
        <v>899.825091139632</v>
      </c>
      <c r="AG40" s="25">
        <v>54.6078962066</v>
      </c>
      <c r="AH40" s="95">
        <v>1.822</v>
      </c>
      <c r="AI40" s="95">
        <v>1.95</v>
      </c>
      <c r="AJ40" s="93"/>
      <c r="AK40" s="24">
        <v>397.554535158447</v>
      </c>
      <c r="AL40" s="25">
        <v>24.1264852538178</v>
      </c>
      <c r="AM40" s="95">
        <v>3.078</v>
      </c>
      <c r="AN40" s="95">
        <v>1.456</v>
      </c>
    </row>
    <row r="41" spans="1:40" s="84" customFormat="1" ht="14.25">
      <c r="A41" s="296" t="s">
        <v>198</v>
      </c>
      <c r="B41" s="297">
        <v>28.6425395567488</v>
      </c>
      <c r="C41" s="312">
        <v>18.2174319493908</v>
      </c>
      <c r="D41" s="299">
        <v>4.801</v>
      </c>
      <c r="E41" s="299">
        <v>1.714</v>
      </c>
      <c r="F41" s="296"/>
      <c r="G41" s="297">
        <v>57.9321043369946</v>
      </c>
      <c r="H41" s="312">
        <v>36.8463894883768</v>
      </c>
      <c r="I41" s="299">
        <v>2.902</v>
      </c>
      <c r="J41" s="299">
        <v>2.096</v>
      </c>
      <c r="K41" s="296"/>
      <c r="L41" s="297">
        <v>68.1886757547785</v>
      </c>
      <c r="M41" s="312">
        <v>43.3698470703188</v>
      </c>
      <c r="N41" s="299">
        <v>2.593</v>
      </c>
      <c r="O41" s="299">
        <v>2.204</v>
      </c>
      <c r="P41" s="296"/>
      <c r="Q41" s="297">
        <v>96.14830903429</v>
      </c>
      <c r="R41" s="312">
        <v>61.1529321068343</v>
      </c>
      <c r="S41" s="299">
        <v>2.272</v>
      </c>
      <c r="T41" s="299">
        <v>2.723</v>
      </c>
      <c r="U41" s="296"/>
      <c r="V41" s="297">
        <v>52.1210599351739</v>
      </c>
      <c r="W41" s="312">
        <v>33.1504076521533</v>
      </c>
      <c r="X41" s="299">
        <v>3.216</v>
      </c>
      <c r="Y41" s="299">
        <v>2.089</v>
      </c>
      <c r="Z41" s="296"/>
      <c r="AA41" s="297">
        <v>92.8893644144985</v>
      </c>
      <c r="AB41" s="312">
        <v>59.0801549454287</v>
      </c>
      <c r="AC41" s="299">
        <v>2.203</v>
      </c>
      <c r="AD41" s="299">
        <v>2.551</v>
      </c>
      <c r="AE41" s="296"/>
      <c r="AF41" s="297">
        <v>56.0423064290465</v>
      </c>
      <c r="AG41" s="312">
        <v>35.6444267672314</v>
      </c>
      <c r="AH41" s="299">
        <v>2.936</v>
      </c>
      <c r="AI41" s="299">
        <v>2.051</v>
      </c>
      <c r="AJ41" s="296"/>
      <c r="AK41" s="297">
        <v>33.200526056925</v>
      </c>
      <c r="AL41" s="312">
        <v>21.116434976992</v>
      </c>
      <c r="AM41" s="299">
        <v>3.88</v>
      </c>
      <c r="AN41" s="299">
        <v>1.606</v>
      </c>
    </row>
    <row r="42" spans="1:40" s="84" customFormat="1" ht="14.25">
      <c r="A42" s="93" t="s">
        <v>199</v>
      </c>
      <c r="B42" s="24">
        <v>32.3966944588964</v>
      </c>
      <c r="C42" s="25">
        <v>15.2337464069594</v>
      </c>
      <c r="D42" s="95">
        <v>4.21</v>
      </c>
      <c r="E42" s="95">
        <v>1.257</v>
      </c>
      <c r="F42" s="93"/>
      <c r="G42" s="24">
        <v>79.9015723304727</v>
      </c>
      <c r="H42" s="25">
        <v>37.5717433747471</v>
      </c>
      <c r="I42" s="95">
        <v>3.07</v>
      </c>
      <c r="J42" s="95">
        <v>2.26</v>
      </c>
      <c r="K42" s="93"/>
      <c r="L42" s="24">
        <v>100.064034198654</v>
      </c>
      <c r="M42" s="25">
        <v>47.0526437002282</v>
      </c>
      <c r="N42" s="95">
        <v>2.273</v>
      </c>
      <c r="O42" s="95">
        <v>2.096</v>
      </c>
      <c r="P42" s="93"/>
      <c r="Q42" s="24">
        <v>83.8067208355314</v>
      </c>
      <c r="R42" s="25">
        <v>39.4080431269659</v>
      </c>
      <c r="S42" s="95">
        <v>2.979</v>
      </c>
      <c r="T42" s="95">
        <v>2.301</v>
      </c>
      <c r="U42" s="93"/>
      <c r="V42" s="24">
        <v>74.8914359021282</v>
      </c>
      <c r="W42" s="25">
        <v>35.2158503094683</v>
      </c>
      <c r="X42" s="95">
        <v>3.371</v>
      </c>
      <c r="Y42" s="95">
        <v>2.327</v>
      </c>
      <c r="Z42" s="93"/>
      <c r="AA42" s="24">
        <v>157.842415804813</v>
      </c>
      <c r="AB42" s="25">
        <v>74.2215023721983</v>
      </c>
      <c r="AC42" s="95">
        <v>1.309</v>
      </c>
      <c r="AD42" s="95">
        <v>1.904</v>
      </c>
      <c r="AE42" s="93"/>
      <c r="AF42" s="24">
        <v>43.0892816648723</v>
      </c>
      <c r="AG42" s="25">
        <v>20.2616717756047</v>
      </c>
      <c r="AH42" s="95">
        <v>4.867</v>
      </c>
      <c r="AI42" s="95">
        <v>1.933</v>
      </c>
      <c r="AJ42" s="93"/>
      <c r="AK42" s="24">
        <v>41.3262082392444</v>
      </c>
      <c r="AL42" s="25">
        <v>19.4326299887353</v>
      </c>
      <c r="AM42" s="95">
        <v>4.221</v>
      </c>
      <c r="AN42" s="95">
        <v>1.608</v>
      </c>
    </row>
    <row r="43" spans="1:40" s="84" customFormat="1" ht="14.25">
      <c r="A43" s="296" t="s">
        <v>200</v>
      </c>
      <c r="B43" s="297">
        <v>13.7295184030053</v>
      </c>
      <c r="C43" s="312">
        <v>10.3285375564257</v>
      </c>
      <c r="D43" s="299">
        <v>6.416</v>
      </c>
      <c r="E43" s="299">
        <v>1.299</v>
      </c>
      <c r="F43" s="296"/>
      <c r="G43" s="297">
        <v>38.0339921971496</v>
      </c>
      <c r="H43" s="312">
        <v>28.6124760751312</v>
      </c>
      <c r="I43" s="299">
        <v>3.643</v>
      </c>
      <c r="J43" s="299">
        <v>2.043</v>
      </c>
      <c r="K43" s="296"/>
      <c r="L43" s="297">
        <v>46.5993933810095</v>
      </c>
      <c r="M43" s="312">
        <v>35.0561156272648</v>
      </c>
      <c r="N43" s="299">
        <v>3.337</v>
      </c>
      <c r="O43" s="299">
        <v>2.293</v>
      </c>
      <c r="P43" s="296"/>
      <c r="Q43" s="297">
        <v>34.3098385018606</v>
      </c>
      <c r="R43" s="312">
        <v>25.8108438416747</v>
      </c>
      <c r="S43" s="299">
        <v>4.572</v>
      </c>
      <c r="T43" s="299">
        <v>2.313</v>
      </c>
      <c r="U43" s="296"/>
      <c r="V43" s="297">
        <v>47.163738880705</v>
      </c>
      <c r="W43" s="312">
        <v>35.4806653832948</v>
      </c>
      <c r="X43" s="299">
        <v>3.898</v>
      </c>
      <c r="Y43" s="299">
        <v>2.711</v>
      </c>
      <c r="Z43" s="296"/>
      <c r="AA43" s="297">
        <v>56.5338934325545</v>
      </c>
      <c r="AB43" s="312">
        <v>42.5297103940146</v>
      </c>
      <c r="AC43" s="299">
        <v>3.033</v>
      </c>
      <c r="AD43" s="299">
        <v>2.528</v>
      </c>
      <c r="AE43" s="296"/>
      <c r="AF43" s="297">
        <v>28.8150420087504</v>
      </c>
      <c r="AG43" s="312">
        <v>21.6771801341712</v>
      </c>
      <c r="AH43" s="299">
        <v>5.374</v>
      </c>
      <c r="AI43" s="299">
        <v>2.283</v>
      </c>
      <c r="AJ43" s="296"/>
      <c r="AK43" s="297">
        <v>28.922331573208</v>
      </c>
      <c r="AL43" s="312">
        <v>21.7578926736343</v>
      </c>
      <c r="AM43" s="299">
        <v>5.057</v>
      </c>
      <c r="AN43" s="299">
        <v>2.157</v>
      </c>
    </row>
    <row r="44" spans="1:40" s="115" customFormat="1" ht="14.25">
      <c r="A44" s="98" t="s">
        <v>19</v>
      </c>
      <c r="B44" s="51">
        <v>1.64240000092207</v>
      </c>
      <c r="C44" s="64">
        <v>5.16461746775908</v>
      </c>
      <c r="D44" s="100">
        <v>10.319</v>
      </c>
      <c r="E44" s="100">
        <v>1.045</v>
      </c>
      <c r="F44" s="101"/>
      <c r="G44" s="51">
        <v>2.77193463874372</v>
      </c>
      <c r="H44" s="64">
        <v>8.71650148971325</v>
      </c>
      <c r="I44" s="100">
        <v>8.231</v>
      </c>
      <c r="J44" s="100">
        <v>1.406</v>
      </c>
      <c r="K44" s="101"/>
      <c r="L44" s="51">
        <v>2.98378287509802</v>
      </c>
      <c r="M44" s="64">
        <v>9.38266996351688</v>
      </c>
      <c r="N44" s="100">
        <v>8.111</v>
      </c>
      <c r="O44" s="100">
        <v>1.492</v>
      </c>
      <c r="P44" s="101"/>
      <c r="Q44" s="51">
        <v>3.12170411661605</v>
      </c>
      <c r="R44" s="64">
        <v>9.81637092109063</v>
      </c>
      <c r="S44" s="100">
        <v>7.617</v>
      </c>
      <c r="T44" s="100">
        <v>1.466</v>
      </c>
      <c r="U44" s="101"/>
      <c r="V44" s="51">
        <v>2.69767388727894</v>
      </c>
      <c r="W44" s="64">
        <v>8.48298445734073</v>
      </c>
      <c r="X44" s="100">
        <v>8.527</v>
      </c>
      <c r="Y44" s="100">
        <v>1.418</v>
      </c>
      <c r="Z44" s="101"/>
      <c r="AA44" s="51">
        <v>4.67193344530693</v>
      </c>
      <c r="AB44" s="64">
        <v>14.6911526219518</v>
      </c>
      <c r="AC44" s="100">
        <v>6.389</v>
      </c>
      <c r="AD44" s="100">
        <v>1.84</v>
      </c>
      <c r="AE44" s="101"/>
      <c r="AF44" s="51">
        <v>1.80218371729521</v>
      </c>
      <c r="AG44" s="64">
        <v>5.66706618438162</v>
      </c>
      <c r="AH44" s="100">
        <v>15.472</v>
      </c>
      <c r="AI44" s="100">
        <v>1.719</v>
      </c>
      <c r="AJ44" s="101"/>
      <c r="AK44" s="51">
        <v>3.80041878526711</v>
      </c>
      <c r="AL44" s="64">
        <v>11.9506266635234</v>
      </c>
      <c r="AM44" s="100">
        <v>7.986</v>
      </c>
      <c r="AN44" s="100">
        <v>1.871</v>
      </c>
    </row>
    <row r="45" spans="1:8" s="115" customFormat="1" ht="14.25">
      <c r="A45" s="77" t="s">
        <v>289</v>
      </c>
      <c r="F45" s="96"/>
      <c r="G45" s="96"/>
      <c r="H45" s="96"/>
    </row>
    <row r="46" spans="1:9" s="292" customFormat="1" ht="16.5" customHeight="1">
      <c r="A46" s="447" t="s">
        <v>304</v>
      </c>
      <c r="B46" s="448"/>
      <c r="C46" s="448"/>
      <c r="D46" s="448"/>
      <c r="E46" s="448"/>
      <c r="F46" s="448"/>
      <c r="G46" s="448"/>
      <c r="H46" s="448"/>
      <c r="I46" s="448"/>
    </row>
    <row r="47" spans="1:10" s="84" customFormat="1" ht="14.25">
      <c r="A47" s="119" t="s">
        <v>286</v>
      </c>
      <c r="B47" s="131"/>
      <c r="F47" s="96"/>
      <c r="G47" s="96"/>
      <c r="H47" s="96"/>
      <c r="I47" s="96"/>
      <c r="J47" s="96"/>
    </row>
    <row r="48" spans="1:47" s="84" customFormat="1" ht="15" customHeight="1">
      <c r="A48" s="112" t="s">
        <v>276</v>
      </c>
      <c r="B48" s="220"/>
      <c r="C48" s="115"/>
      <c r="D48" s="115"/>
      <c r="E48" s="115"/>
      <c r="F48" s="221"/>
      <c r="G48" s="221"/>
      <c r="H48" s="221"/>
      <c r="I48" s="221"/>
      <c r="J48" s="221"/>
      <c r="K48" s="96"/>
      <c r="L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U48" s="96"/>
    </row>
    <row r="49" spans="1:31" ht="37.5" customHeight="1">
      <c r="A49" s="448" t="s">
        <v>288</v>
      </c>
      <c r="B49" s="448"/>
      <c r="C49" s="448"/>
      <c r="D49" s="448"/>
      <c r="E49" s="448"/>
      <c r="F49" s="448"/>
      <c r="G49" s="448"/>
      <c r="H49" s="448"/>
      <c r="I49" s="448"/>
      <c r="J49" s="448"/>
      <c r="V49" s="4"/>
      <c r="W49" s="4"/>
      <c r="X49" s="4"/>
      <c r="Y49" s="4"/>
      <c r="Z49" s="4"/>
      <c r="AA49" s="4"/>
      <c r="AB49" s="4"/>
      <c r="AC49" s="4"/>
      <c r="AD49" s="4"/>
      <c r="AE49" s="304"/>
    </row>
    <row r="50" spans="1:10" s="84" customFormat="1" ht="14.25">
      <c r="A50" s="113" t="s">
        <v>287</v>
      </c>
      <c r="B50" s="96"/>
      <c r="C50" s="96"/>
      <c r="D50" s="96"/>
      <c r="E50" s="96"/>
      <c r="F50" s="96"/>
      <c r="G50" s="96"/>
      <c r="H50" s="96"/>
      <c r="I50" s="96"/>
      <c r="J50" s="96"/>
    </row>
    <row r="51" spans="2:26" s="84" customFormat="1" ht="14.25">
      <c r="B51" s="96"/>
      <c r="C51" s="96"/>
      <c r="D51" s="96"/>
      <c r="E51" s="96"/>
      <c r="F51" s="96"/>
      <c r="G51" s="96"/>
      <c r="H51" s="96"/>
      <c r="I51" s="96"/>
      <c r="J51" s="96"/>
      <c r="Z51" s="304"/>
    </row>
    <row r="52" spans="2:10" s="84" customFormat="1" ht="14.25">
      <c r="B52" s="96"/>
      <c r="C52" s="96"/>
      <c r="D52" s="96"/>
      <c r="E52" s="96"/>
      <c r="F52" s="96"/>
      <c r="G52" s="96"/>
      <c r="H52" s="96"/>
      <c r="I52" s="96"/>
      <c r="J52" s="96"/>
    </row>
    <row r="53" spans="2:10" s="84" customFormat="1" ht="14.25">
      <c r="B53" s="96"/>
      <c r="C53" s="96"/>
      <c r="D53" s="96"/>
      <c r="E53" s="96"/>
      <c r="F53" s="96"/>
      <c r="G53" s="96"/>
      <c r="H53" s="96"/>
      <c r="I53" s="96"/>
      <c r="J53" s="96"/>
    </row>
    <row r="54" spans="1:2" s="84" customFormat="1" ht="14.25">
      <c r="A54" s="235"/>
      <c r="B54" s="235"/>
    </row>
    <row r="55" spans="1:2" s="84" customFormat="1" ht="14.25">
      <c r="A55" s="235"/>
      <c r="B55" s="235"/>
    </row>
    <row r="56" spans="1:2" s="84" customFormat="1" ht="14.25">
      <c r="A56" s="235"/>
      <c r="B56" s="235"/>
    </row>
    <row r="57" spans="1:2" s="84" customFormat="1" ht="14.25">
      <c r="A57" s="235"/>
      <c r="B57" s="235"/>
    </row>
    <row r="58" spans="1:2" s="84" customFormat="1" ht="14.25">
      <c r="A58" s="235"/>
      <c r="B58" s="235"/>
    </row>
    <row r="59" spans="1:2" s="84" customFormat="1" ht="14.25">
      <c r="A59" s="235"/>
      <c r="B59" s="235"/>
    </row>
    <row r="60" spans="1:2" s="84" customFormat="1" ht="14.25">
      <c r="A60" s="235"/>
      <c r="B60" s="235"/>
    </row>
    <row r="61" s="84" customFormat="1" ht="14.25"/>
    <row r="62" s="84" customFormat="1" ht="14.25">
      <c r="A62" s="132"/>
    </row>
    <row r="63" s="84" customFormat="1" ht="14.25"/>
    <row r="64" s="84" customFormat="1" ht="14.25"/>
    <row r="65" s="84" customFormat="1" ht="14.25"/>
    <row r="66" s="84" customFormat="1" ht="14.25"/>
    <row r="67" s="84" customFormat="1" ht="14.25"/>
    <row r="68" s="84" customFormat="1" ht="14.25"/>
    <row r="69" s="84" customFormat="1" ht="14.25"/>
    <row r="70" s="84" customFormat="1" ht="14.25"/>
    <row r="71" s="84" customFormat="1" ht="14.25"/>
  </sheetData>
  <sheetProtection/>
  <mergeCells count="17">
    <mergeCell ref="V14:Y14"/>
    <mergeCell ref="AK14:AN14"/>
    <mergeCell ref="B13:AN13"/>
    <mergeCell ref="A13:A15"/>
    <mergeCell ref="B14:E14"/>
    <mergeCell ref="G14:J14"/>
    <mergeCell ref="L14:O14"/>
    <mergeCell ref="Q14:T14"/>
    <mergeCell ref="AF14:AI14"/>
    <mergeCell ref="AA14:AD14"/>
    <mergeCell ref="A46:I46"/>
    <mergeCell ref="A49:J49"/>
    <mergeCell ref="A6:U7"/>
    <mergeCell ref="A8:U8"/>
    <mergeCell ref="A9:U9"/>
    <mergeCell ref="A10:U10"/>
    <mergeCell ref="A11:U11"/>
  </mergeCells>
  <printOptions/>
  <pageMargins left="0.75" right="0.75" top="1" bottom="1" header="0" footer="0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C70"/>
  <sheetViews>
    <sheetView showGridLines="0" zoomScale="80" zoomScaleNormal="80" zoomScalePageLayoutView="0" workbookViewId="0" topLeftCell="A18">
      <selection activeCell="B16" sqref="B16:F44"/>
    </sheetView>
  </sheetViews>
  <sheetFormatPr defaultColWidth="11.421875" defaultRowHeight="15"/>
  <cols>
    <col min="1" max="1" width="24.28125" style="3" customWidth="1"/>
    <col min="2" max="2" width="13.8515625" style="4" bestFit="1" customWidth="1"/>
    <col min="3" max="4" width="7.28125" style="4" customWidth="1"/>
    <col min="5" max="5" width="6.140625" style="4" customWidth="1"/>
    <col min="6" max="6" width="2.140625" style="4" customWidth="1"/>
    <col min="7" max="7" width="11.28125" style="4" bestFit="1" customWidth="1"/>
    <col min="8" max="9" width="6.421875" style="4" customWidth="1"/>
    <col min="10" max="10" width="6.140625" style="4" customWidth="1"/>
    <col min="11" max="11" width="2.140625" style="4" customWidth="1"/>
    <col min="12" max="12" width="11.28125" style="4" bestFit="1" customWidth="1"/>
    <col min="13" max="14" width="6.421875" style="4" customWidth="1"/>
    <col min="15" max="15" width="6.140625" style="4" customWidth="1"/>
    <col min="16" max="16" width="2.140625" style="4" customWidth="1"/>
    <col min="17" max="17" width="11.28125" style="4" bestFit="1" customWidth="1"/>
    <col min="18" max="19" width="6.421875" style="4" customWidth="1"/>
    <col min="20" max="20" width="6.140625" style="4" customWidth="1"/>
    <col min="21" max="21" width="2.140625" style="4" customWidth="1"/>
    <col min="22" max="22" width="11.28125" style="4" bestFit="1" customWidth="1"/>
    <col min="23" max="24" width="6.421875" style="4" customWidth="1"/>
    <col min="25" max="25" width="6.140625" style="4" customWidth="1"/>
    <col min="26" max="26" width="2.140625" style="4" customWidth="1"/>
    <col min="27" max="27" width="9.57421875" style="4" bestFit="1" customWidth="1"/>
    <col min="28" max="30" width="6.421875" style="4" customWidth="1"/>
    <col min="31" max="31" width="2.140625" style="4" customWidth="1"/>
    <col min="32" max="32" width="11.28125" style="4" bestFit="1" customWidth="1"/>
    <col min="33" max="34" width="11.28125" style="4" customWidth="1"/>
    <col min="35" max="35" width="6.140625" style="4" customWidth="1"/>
    <col min="36" max="36" width="2.140625" style="4" customWidth="1"/>
    <col min="37" max="37" width="11.28125" style="4" bestFit="1" customWidth="1"/>
    <col min="38" max="39" width="6.421875" style="4" customWidth="1"/>
    <col min="40" max="40" width="5.7109375" style="4" customWidth="1"/>
    <col min="41" max="41" width="2.140625" style="4" customWidth="1"/>
    <col min="42" max="42" width="11.28125" style="4" bestFit="1" customWidth="1"/>
    <col min="43" max="44" width="6.421875" style="4" customWidth="1"/>
    <col min="45" max="45" width="5.28125" style="4" customWidth="1"/>
    <col min="46" max="46" width="2.140625" style="4" customWidth="1"/>
    <col min="47" max="47" width="11.28125" style="4" bestFit="1" customWidth="1"/>
    <col min="48" max="49" width="6.421875" style="4" customWidth="1"/>
    <col min="50" max="50" width="7.421875" style="4" customWidth="1"/>
    <col min="51" max="51" width="2.140625" style="4" customWidth="1"/>
    <col min="52" max="52" width="9.57421875" style="4" bestFit="1" customWidth="1"/>
    <col min="53" max="55" width="6.421875" style="4" customWidth="1"/>
    <col min="56" max="16384" width="11.421875" style="3" customWidth="1"/>
  </cols>
  <sheetData>
    <row r="1" spans="1:40" ht="12.7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3"/>
      <c r="AH1" s="83"/>
      <c r="AI1" s="83"/>
      <c r="AJ1" s="83"/>
      <c r="AK1" s="83"/>
      <c r="AL1" s="83"/>
      <c r="AM1" s="83"/>
      <c r="AN1" s="83"/>
    </row>
    <row r="2" spans="1:40" ht="12.7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3"/>
      <c r="AH2" s="83"/>
      <c r="AI2" s="83"/>
      <c r="AJ2" s="83"/>
      <c r="AK2" s="83"/>
      <c r="AL2" s="83"/>
      <c r="AM2" s="83"/>
      <c r="AN2" s="83"/>
    </row>
    <row r="3" spans="1:40" ht="12.7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3"/>
      <c r="AH3" s="83"/>
      <c r="AI3" s="83"/>
      <c r="AJ3" s="83"/>
      <c r="AK3" s="83"/>
      <c r="AL3" s="83"/>
      <c r="AM3" s="83"/>
      <c r="AN3" s="83"/>
    </row>
    <row r="4" spans="1:40" ht="12.7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3"/>
      <c r="AH4" s="83"/>
      <c r="AI4" s="83"/>
      <c r="AJ4" s="83"/>
      <c r="AK4" s="83"/>
      <c r="AL4" s="83"/>
      <c r="AM4" s="83"/>
      <c r="AN4" s="83"/>
    </row>
    <row r="5" spans="1:40" ht="12.7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3"/>
      <c r="AH5" s="83"/>
      <c r="AI5" s="83"/>
      <c r="AJ5" s="83"/>
      <c r="AK5" s="83"/>
      <c r="AL5" s="83"/>
      <c r="AM5" s="83"/>
      <c r="AN5" s="83"/>
    </row>
    <row r="6" spans="1:25" s="84" customFormat="1" ht="12.75" customHeight="1">
      <c r="A6" s="442" t="s">
        <v>277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115"/>
      <c r="W6" s="115"/>
      <c r="X6" s="115"/>
      <c r="Y6" s="115"/>
    </row>
    <row r="7" spans="1:25" s="84" customFormat="1" ht="12.75" customHeight="1">
      <c r="A7" s="442"/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115"/>
      <c r="W7" s="115"/>
      <c r="X7" s="115"/>
      <c r="Y7" s="115"/>
    </row>
    <row r="8" spans="1:25" s="84" customFormat="1" ht="12.75" customHeight="1">
      <c r="A8" s="443" t="s">
        <v>67</v>
      </c>
      <c r="B8" s="444" t="s">
        <v>67</v>
      </c>
      <c r="C8" s="444" t="s">
        <v>67</v>
      </c>
      <c r="D8" s="444" t="s">
        <v>67</v>
      </c>
      <c r="E8" s="444" t="s">
        <v>67</v>
      </c>
      <c r="F8" s="444" t="s">
        <v>67</v>
      </c>
      <c r="G8" s="444" t="s">
        <v>67</v>
      </c>
      <c r="H8" s="444" t="s">
        <v>67</v>
      </c>
      <c r="I8" s="444" t="s">
        <v>67</v>
      </c>
      <c r="J8" s="444" t="s">
        <v>67</v>
      </c>
      <c r="K8" s="444" t="s">
        <v>67</v>
      </c>
      <c r="L8" s="444" t="s">
        <v>67</v>
      </c>
      <c r="M8" s="444" t="s">
        <v>67</v>
      </c>
      <c r="N8" s="444" t="s">
        <v>67</v>
      </c>
      <c r="O8" s="444" t="s">
        <v>67</v>
      </c>
      <c r="P8" s="444" t="s">
        <v>67</v>
      </c>
      <c r="Q8" s="444" t="s">
        <v>67</v>
      </c>
      <c r="R8" s="444" t="s">
        <v>67</v>
      </c>
      <c r="S8" s="444" t="s">
        <v>67</v>
      </c>
      <c r="T8" s="444" t="s">
        <v>67</v>
      </c>
      <c r="U8" s="444" t="s">
        <v>67</v>
      </c>
      <c r="V8" s="115"/>
      <c r="W8" s="115"/>
      <c r="X8" s="115"/>
      <c r="Y8" s="115"/>
    </row>
    <row r="9" spans="1:25" s="84" customFormat="1" ht="12.75" customHeight="1">
      <c r="A9" s="443" t="s">
        <v>89</v>
      </c>
      <c r="B9" s="444" t="s">
        <v>89</v>
      </c>
      <c r="C9" s="444" t="s">
        <v>89</v>
      </c>
      <c r="D9" s="444" t="s">
        <v>89</v>
      </c>
      <c r="E9" s="444" t="s">
        <v>89</v>
      </c>
      <c r="F9" s="444" t="s">
        <v>89</v>
      </c>
      <c r="G9" s="444" t="s">
        <v>89</v>
      </c>
      <c r="H9" s="444" t="s">
        <v>89</v>
      </c>
      <c r="I9" s="444" t="s">
        <v>89</v>
      </c>
      <c r="J9" s="444" t="s">
        <v>89</v>
      </c>
      <c r="K9" s="444" t="s">
        <v>89</v>
      </c>
      <c r="L9" s="444" t="s">
        <v>89</v>
      </c>
      <c r="M9" s="444" t="s">
        <v>89</v>
      </c>
      <c r="N9" s="444" t="s">
        <v>89</v>
      </c>
      <c r="O9" s="444" t="s">
        <v>89</v>
      </c>
      <c r="P9" s="444" t="s">
        <v>89</v>
      </c>
      <c r="Q9" s="444" t="s">
        <v>89</v>
      </c>
      <c r="R9" s="444" t="s">
        <v>89</v>
      </c>
      <c r="S9" s="444" t="s">
        <v>89</v>
      </c>
      <c r="T9" s="444" t="s">
        <v>89</v>
      </c>
      <c r="U9" s="444" t="s">
        <v>89</v>
      </c>
      <c r="V9" s="115"/>
      <c r="W9" s="115"/>
      <c r="X9" s="115"/>
      <c r="Y9" s="115"/>
    </row>
    <row r="10" spans="1:25" s="84" customFormat="1" ht="12.75" customHeight="1">
      <c r="A10" s="443" t="s">
        <v>187</v>
      </c>
      <c r="B10" s="444" t="s">
        <v>187</v>
      </c>
      <c r="C10" s="444" t="s">
        <v>187</v>
      </c>
      <c r="D10" s="444" t="s">
        <v>187</v>
      </c>
      <c r="E10" s="444" t="s">
        <v>187</v>
      </c>
      <c r="F10" s="444" t="s">
        <v>187</v>
      </c>
      <c r="G10" s="444" t="s">
        <v>187</v>
      </c>
      <c r="H10" s="444" t="s">
        <v>187</v>
      </c>
      <c r="I10" s="444" t="s">
        <v>187</v>
      </c>
      <c r="J10" s="444" t="s">
        <v>187</v>
      </c>
      <c r="K10" s="444" t="s">
        <v>187</v>
      </c>
      <c r="L10" s="444" t="s">
        <v>187</v>
      </c>
      <c r="M10" s="444" t="s">
        <v>187</v>
      </c>
      <c r="N10" s="444" t="s">
        <v>187</v>
      </c>
      <c r="O10" s="444" t="s">
        <v>187</v>
      </c>
      <c r="P10" s="444" t="s">
        <v>187</v>
      </c>
      <c r="Q10" s="444" t="s">
        <v>187</v>
      </c>
      <c r="R10" s="444" t="s">
        <v>187</v>
      </c>
      <c r="S10" s="444" t="s">
        <v>187</v>
      </c>
      <c r="T10" s="444" t="s">
        <v>187</v>
      </c>
      <c r="U10" s="444" t="s">
        <v>187</v>
      </c>
      <c r="V10" s="115"/>
      <c r="W10" s="115"/>
      <c r="X10" s="115"/>
      <c r="Y10" s="115"/>
    </row>
    <row r="11" spans="1:25" s="84" customFormat="1" ht="12.75" customHeight="1">
      <c r="A11" s="445">
        <v>2016</v>
      </c>
      <c r="B11" s="446">
        <v>2016</v>
      </c>
      <c r="C11" s="446">
        <v>2016</v>
      </c>
      <c r="D11" s="446">
        <v>2016</v>
      </c>
      <c r="E11" s="446">
        <v>2016</v>
      </c>
      <c r="F11" s="446">
        <v>2016</v>
      </c>
      <c r="G11" s="446">
        <v>2016</v>
      </c>
      <c r="H11" s="446">
        <v>2016</v>
      </c>
      <c r="I11" s="446">
        <v>2016</v>
      </c>
      <c r="J11" s="446">
        <v>2016</v>
      </c>
      <c r="K11" s="446">
        <v>2016</v>
      </c>
      <c r="L11" s="446">
        <v>2016</v>
      </c>
      <c r="M11" s="446">
        <v>2016</v>
      </c>
      <c r="N11" s="446">
        <v>2016</v>
      </c>
      <c r="O11" s="446">
        <v>2016</v>
      </c>
      <c r="P11" s="446">
        <v>2016</v>
      </c>
      <c r="Q11" s="446">
        <v>2016</v>
      </c>
      <c r="R11" s="446">
        <v>2016</v>
      </c>
      <c r="S11" s="446">
        <v>2016</v>
      </c>
      <c r="T11" s="446">
        <v>2016</v>
      </c>
      <c r="U11" s="446">
        <v>2016</v>
      </c>
      <c r="V11" s="115"/>
      <c r="W11" s="115"/>
      <c r="X11" s="115"/>
      <c r="Y11" s="115"/>
    </row>
    <row r="12" spans="1:40" ht="12.7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3"/>
      <c r="AH12" s="83"/>
      <c r="AI12" s="83"/>
      <c r="AJ12" s="83"/>
      <c r="AK12" s="83"/>
      <c r="AL12" s="83"/>
      <c r="AM12" s="83"/>
      <c r="AN12" s="83"/>
    </row>
    <row r="13" spans="1:55" ht="12.75" customHeight="1">
      <c r="A13" s="472" t="s">
        <v>0</v>
      </c>
      <c r="B13" s="471" t="s">
        <v>20</v>
      </c>
      <c r="C13" s="471"/>
      <c r="D13" s="471"/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71"/>
      <c r="AK13" s="471"/>
      <c r="AL13" s="471"/>
      <c r="AM13" s="471"/>
      <c r="AN13" s="471"/>
      <c r="AO13" s="471"/>
      <c r="AP13" s="471"/>
      <c r="AQ13" s="471"/>
      <c r="AR13" s="471"/>
      <c r="AS13" s="471"/>
      <c r="AT13" s="471"/>
      <c r="AU13" s="471"/>
      <c r="AV13" s="471"/>
      <c r="AW13" s="471"/>
      <c r="AX13" s="471"/>
      <c r="AY13" s="471"/>
      <c r="AZ13" s="471"/>
      <c r="BA13" s="471"/>
      <c r="BB13" s="471"/>
      <c r="BC13" s="471"/>
    </row>
    <row r="14" spans="1:55" ht="28.5" customHeight="1">
      <c r="A14" s="472"/>
      <c r="B14" s="471" t="s">
        <v>21</v>
      </c>
      <c r="C14" s="471"/>
      <c r="D14" s="471"/>
      <c r="E14" s="471"/>
      <c r="F14" s="39"/>
      <c r="G14" s="471" t="s">
        <v>22</v>
      </c>
      <c r="H14" s="471"/>
      <c r="I14" s="471"/>
      <c r="J14" s="471"/>
      <c r="K14" s="39"/>
      <c r="L14" s="471" t="s">
        <v>23</v>
      </c>
      <c r="M14" s="471"/>
      <c r="N14" s="471"/>
      <c r="O14" s="471"/>
      <c r="P14" s="39"/>
      <c r="Q14" s="471" t="s">
        <v>24</v>
      </c>
      <c r="R14" s="471"/>
      <c r="S14" s="471"/>
      <c r="T14" s="471"/>
      <c r="U14" s="39"/>
      <c r="V14" s="471" t="s">
        <v>25</v>
      </c>
      <c r="W14" s="471"/>
      <c r="X14" s="471"/>
      <c r="Y14" s="471"/>
      <c r="Z14" s="39"/>
      <c r="AA14" s="471" t="s">
        <v>26</v>
      </c>
      <c r="AB14" s="471"/>
      <c r="AC14" s="471"/>
      <c r="AD14" s="471"/>
      <c r="AE14" s="39"/>
      <c r="AF14" s="471" t="s">
        <v>27</v>
      </c>
      <c r="AG14" s="471"/>
      <c r="AH14" s="471"/>
      <c r="AI14" s="471"/>
      <c r="AJ14" s="39"/>
      <c r="AK14" s="471" t="s">
        <v>28</v>
      </c>
      <c r="AL14" s="471"/>
      <c r="AM14" s="471"/>
      <c r="AN14" s="471"/>
      <c r="AO14" s="39"/>
      <c r="AP14" s="471" t="s">
        <v>29</v>
      </c>
      <c r="AQ14" s="471"/>
      <c r="AR14" s="471"/>
      <c r="AS14" s="471"/>
      <c r="AT14" s="39"/>
      <c r="AU14" s="471" t="s">
        <v>30</v>
      </c>
      <c r="AV14" s="471"/>
      <c r="AW14" s="471"/>
      <c r="AX14" s="471"/>
      <c r="AY14" s="39"/>
      <c r="AZ14" s="471" t="s">
        <v>73</v>
      </c>
      <c r="BA14" s="471"/>
      <c r="BB14" s="471"/>
      <c r="BC14" s="471"/>
    </row>
    <row r="15" spans="1:55" ht="14.25">
      <c r="A15" s="472"/>
      <c r="B15" s="6" t="s">
        <v>1</v>
      </c>
      <c r="C15" s="6" t="s">
        <v>2</v>
      </c>
      <c r="D15" s="76" t="s">
        <v>3</v>
      </c>
      <c r="E15" s="76" t="s">
        <v>275</v>
      </c>
      <c r="F15" s="46"/>
      <c r="G15" s="6" t="s">
        <v>1</v>
      </c>
      <c r="H15" s="6" t="s">
        <v>2</v>
      </c>
      <c r="I15" s="76" t="s">
        <v>3</v>
      </c>
      <c r="J15" s="76" t="s">
        <v>275</v>
      </c>
      <c r="K15" s="46"/>
      <c r="L15" s="6" t="s">
        <v>1</v>
      </c>
      <c r="M15" s="6" t="s">
        <v>2</v>
      </c>
      <c r="N15" s="76" t="s">
        <v>3</v>
      </c>
      <c r="O15" s="76" t="s">
        <v>275</v>
      </c>
      <c r="P15" s="46"/>
      <c r="Q15" s="6" t="s">
        <v>1</v>
      </c>
      <c r="R15" s="6" t="s">
        <v>2</v>
      </c>
      <c r="S15" s="76" t="s">
        <v>3</v>
      </c>
      <c r="T15" s="76" t="s">
        <v>275</v>
      </c>
      <c r="U15" s="46"/>
      <c r="V15" s="6" t="s">
        <v>1</v>
      </c>
      <c r="W15" s="6" t="s">
        <v>2</v>
      </c>
      <c r="X15" s="76" t="s">
        <v>3</v>
      </c>
      <c r="Y15" s="76" t="s">
        <v>275</v>
      </c>
      <c r="Z15" s="46"/>
      <c r="AA15" s="6" t="s">
        <v>1</v>
      </c>
      <c r="AB15" s="6" t="s">
        <v>2</v>
      </c>
      <c r="AC15" s="76" t="s">
        <v>3</v>
      </c>
      <c r="AD15" s="76" t="s">
        <v>275</v>
      </c>
      <c r="AE15" s="46"/>
      <c r="AF15" s="6" t="s">
        <v>1</v>
      </c>
      <c r="AG15" s="6" t="s">
        <v>2</v>
      </c>
      <c r="AH15" s="76" t="s">
        <v>3</v>
      </c>
      <c r="AI15" s="76" t="s">
        <v>275</v>
      </c>
      <c r="AJ15" s="46"/>
      <c r="AK15" s="6" t="s">
        <v>1</v>
      </c>
      <c r="AL15" s="6" t="s">
        <v>2</v>
      </c>
      <c r="AM15" s="76" t="s">
        <v>3</v>
      </c>
      <c r="AN15" s="76" t="s">
        <v>275</v>
      </c>
      <c r="AO15" s="46"/>
      <c r="AP15" s="6" t="s">
        <v>1</v>
      </c>
      <c r="AQ15" s="6" t="s">
        <v>2</v>
      </c>
      <c r="AR15" s="76" t="s">
        <v>3</v>
      </c>
      <c r="AS15" s="76" t="s">
        <v>275</v>
      </c>
      <c r="AT15" s="46"/>
      <c r="AU15" s="6" t="s">
        <v>1</v>
      </c>
      <c r="AV15" s="6" t="s">
        <v>2</v>
      </c>
      <c r="AW15" s="76" t="s">
        <v>3</v>
      </c>
      <c r="AX15" s="76" t="s">
        <v>275</v>
      </c>
      <c r="AY15" s="46"/>
      <c r="AZ15" s="6" t="s">
        <v>1</v>
      </c>
      <c r="BA15" s="6" t="s">
        <v>2</v>
      </c>
      <c r="BB15" s="76" t="s">
        <v>3</v>
      </c>
      <c r="BC15" s="76" t="s">
        <v>275</v>
      </c>
    </row>
    <row r="16" spans="1:55" ht="15" customHeight="1">
      <c r="A16" s="90" t="s">
        <v>193</v>
      </c>
      <c r="B16" s="28">
        <v>4468.52738264534</v>
      </c>
      <c r="C16" s="29">
        <v>68.1691025845693</v>
      </c>
      <c r="D16" s="92">
        <v>0.7</v>
      </c>
      <c r="E16" s="92">
        <v>0.935</v>
      </c>
      <c r="F16" s="123"/>
      <c r="G16" s="28">
        <v>3000.87412391438</v>
      </c>
      <c r="H16" s="29">
        <v>45.7794880682586</v>
      </c>
      <c r="I16" s="92">
        <v>1.122</v>
      </c>
      <c r="J16" s="92">
        <v>1.007</v>
      </c>
      <c r="K16" s="123"/>
      <c r="L16" s="28">
        <v>2594.63211416798</v>
      </c>
      <c r="M16" s="29">
        <v>39.5821100810234</v>
      </c>
      <c r="N16" s="92">
        <v>1.516</v>
      </c>
      <c r="O16" s="92">
        <v>1.176</v>
      </c>
      <c r="P16" s="123"/>
      <c r="Q16" s="28">
        <v>2294.18162908887</v>
      </c>
      <c r="R16" s="29">
        <v>34.9986224608095</v>
      </c>
      <c r="S16" s="92">
        <v>1.508</v>
      </c>
      <c r="T16" s="92">
        <v>1.035</v>
      </c>
      <c r="U16" s="123"/>
      <c r="V16" s="28">
        <v>2197.56222710612</v>
      </c>
      <c r="W16" s="29">
        <v>33.5246563504077</v>
      </c>
      <c r="X16" s="92">
        <v>1.989</v>
      </c>
      <c r="Y16" s="92">
        <v>1.307</v>
      </c>
      <c r="Z16" s="123"/>
      <c r="AA16" s="28">
        <v>838.779701190993</v>
      </c>
      <c r="AB16" s="29">
        <v>12.7959067048379</v>
      </c>
      <c r="AC16" s="92">
        <v>2.381</v>
      </c>
      <c r="AD16" s="92">
        <v>0.597</v>
      </c>
      <c r="AE16" s="123"/>
      <c r="AF16" s="28">
        <v>3026.20792794597</v>
      </c>
      <c r="AG16" s="29">
        <v>46.1659649851493</v>
      </c>
      <c r="AH16" s="92">
        <v>1.361</v>
      </c>
      <c r="AI16" s="92">
        <v>1.232</v>
      </c>
      <c r="AJ16" s="123"/>
      <c r="AK16" s="28">
        <v>3639.5518804793</v>
      </c>
      <c r="AL16" s="29">
        <v>55.5227627038461</v>
      </c>
      <c r="AM16" s="92">
        <v>1.088</v>
      </c>
      <c r="AN16" s="92">
        <v>1.184</v>
      </c>
      <c r="AO16" s="123"/>
      <c r="AP16" s="28">
        <v>2386.41801867233</v>
      </c>
      <c r="AQ16" s="29">
        <v>36.4057240325633</v>
      </c>
      <c r="AR16" s="92">
        <v>1.613</v>
      </c>
      <c r="AS16" s="92">
        <v>1.151</v>
      </c>
      <c r="AT16" s="123"/>
      <c r="AU16" s="28">
        <v>4416.08283271156</v>
      </c>
      <c r="AV16" s="29">
        <v>67.3690408196303</v>
      </c>
      <c r="AW16" s="92">
        <v>0.795</v>
      </c>
      <c r="AX16" s="92">
        <v>1.05</v>
      </c>
      <c r="AY16" s="123"/>
      <c r="AZ16" s="28">
        <v>141.661112941245</v>
      </c>
      <c r="BA16" s="29">
        <v>2.16109472168416</v>
      </c>
      <c r="BB16" s="92">
        <v>7.082</v>
      </c>
      <c r="BC16" s="92">
        <v>0.3</v>
      </c>
    </row>
    <row r="17" spans="1:55" ht="15" customHeight="1">
      <c r="A17" s="296" t="s">
        <v>86</v>
      </c>
      <c r="B17" s="297">
        <v>263.401318639079</v>
      </c>
      <c r="C17" s="312">
        <v>35.7422406990761</v>
      </c>
      <c r="D17" s="299">
        <v>4.481</v>
      </c>
      <c r="E17" s="299">
        <v>3.139</v>
      </c>
      <c r="F17" s="296"/>
      <c r="G17" s="297">
        <v>148.440505015838</v>
      </c>
      <c r="H17" s="312">
        <v>20.1426336328954</v>
      </c>
      <c r="I17" s="299">
        <v>5.792</v>
      </c>
      <c r="J17" s="299">
        <v>2.287</v>
      </c>
      <c r="K17" s="296"/>
      <c r="L17" s="297">
        <v>153.229058934779</v>
      </c>
      <c r="M17" s="312">
        <v>20.7924164344986</v>
      </c>
      <c r="N17" s="299">
        <v>5.608</v>
      </c>
      <c r="O17" s="299">
        <v>2.286</v>
      </c>
      <c r="P17" s="296"/>
      <c r="Q17" s="297">
        <v>219.327269502274</v>
      </c>
      <c r="R17" s="312">
        <v>29.7616128078805</v>
      </c>
      <c r="S17" s="299">
        <v>4.665</v>
      </c>
      <c r="T17" s="299">
        <v>2.721</v>
      </c>
      <c r="U17" s="296"/>
      <c r="V17" s="297">
        <v>226.756042203818</v>
      </c>
      <c r="W17" s="312">
        <v>30.7696600848234</v>
      </c>
      <c r="X17" s="299">
        <v>4.751</v>
      </c>
      <c r="Y17" s="299">
        <v>2.865</v>
      </c>
      <c r="Z17" s="296"/>
      <c r="AA17" s="297">
        <v>129.227588003102</v>
      </c>
      <c r="AB17" s="312">
        <v>17.5355369488368</v>
      </c>
      <c r="AC17" s="299">
        <v>5.848</v>
      </c>
      <c r="AD17" s="299">
        <v>2.01</v>
      </c>
      <c r="AE17" s="296"/>
      <c r="AF17" s="297">
        <v>325.678380118537</v>
      </c>
      <c r="AG17" s="312">
        <v>44.1929262648533</v>
      </c>
      <c r="AH17" s="299">
        <v>3.244</v>
      </c>
      <c r="AI17" s="299">
        <v>2.81</v>
      </c>
      <c r="AJ17" s="296"/>
      <c r="AK17" s="297">
        <v>267.909794159194</v>
      </c>
      <c r="AL17" s="312">
        <v>36.3540182636624</v>
      </c>
      <c r="AM17" s="299">
        <v>3.692</v>
      </c>
      <c r="AN17" s="299">
        <v>2.631</v>
      </c>
      <c r="AO17" s="296"/>
      <c r="AP17" s="297">
        <v>130.864685436269</v>
      </c>
      <c r="AQ17" s="312">
        <v>17.757682877363</v>
      </c>
      <c r="AR17" s="299">
        <v>5.744</v>
      </c>
      <c r="AS17" s="299">
        <v>1.999</v>
      </c>
      <c r="AT17" s="296"/>
      <c r="AU17" s="297">
        <v>465.236647277227</v>
      </c>
      <c r="AV17" s="312">
        <v>63.1302846733234</v>
      </c>
      <c r="AW17" s="299">
        <v>2.013</v>
      </c>
      <c r="AX17" s="299">
        <v>2.491</v>
      </c>
      <c r="AY17" s="296"/>
      <c r="AZ17" s="297">
        <v>13.8979047413263</v>
      </c>
      <c r="BA17" s="312">
        <v>1.88587611878272</v>
      </c>
      <c r="BB17" s="299">
        <v>15.864</v>
      </c>
      <c r="BC17" s="299">
        <v>0.586</v>
      </c>
    </row>
    <row r="18" spans="1:55" ht="14.25">
      <c r="A18" s="93" t="s">
        <v>87</v>
      </c>
      <c r="B18" s="24">
        <v>271.703542196872</v>
      </c>
      <c r="C18" s="25">
        <v>90.8738672014</v>
      </c>
      <c r="D18" s="95">
        <v>0.918</v>
      </c>
      <c r="E18" s="95">
        <v>1.635</v>
      </c>
      <c r="F18" s="93"/>
      <c r="G18" s="24">
        <v>174.3455024244</v>
      </c>
      <c r="H18" s="25">
        <v>58.3115328801873</v>
      </c>
      <c r="I18" s="95">
        <v>2.973</v>
      </c>
      <c r="J18" s="95">
        <v>3.398</v>
      </c>
      <c r="K18" s="93"/>
      <c r="L18" s="24">
        <v>193.669931346869</v>
      </c>
      <c r="M18" s="25">
        <v>64.7747742992885</v>
      </c>
      <c r="N18" s="95">
        <v>2.84</v>
      </c>
      <c r="O18" s="95">
        <v>3.606</v>
      </c>
      <c r="P18" s="93"/>
      <c r="Q18" s="24">
        <v>129.283383109598</v>
      </c>
      <c r="R18" s="25">
        <v>43.2400729598753</v>
      </c>
      <c r="S18" s="95">
        <v>4.078</v>
      </c>
      <c r="T18" s="95">
        <v>3.456</v>
      </c>
      <c r="U18" s="93"/>
      <c r="V18" s="24">
        <v>134.081446068029</v>
      </c>
      <c r="W18" s="25">
        <v>44.8448313394789</v>
      </c>
      <c r="X18" s="95">
        <v>4.684</v>
      </c>
      <c r="Y18" s="95">
        <v>4.117</v>
      </c>
      <c r="Z18" s="93"/>
      <c r="AA18" s="24">
        <v>88.6199323379344</v>
      </c>
      <c r="AB18" s="25">
        <v>29.6397901093217</v>
      </c>
      <c r="AC18" s="95">
        <v>6.234</v>
      </c>
      <c r="AD18" s="95">
        <v>3.621</v>
      </c>
      <c r="AE18" s="93"/>
      <c r="AF18" s="24">
        <v>161.765701925579</v>
      </c>
      <c r="AG18" s="25">
        <v>54.1040974131826</v>
      </c>
      <c r="AH18" s="95">
        <v>3.874</v>
      </c>
      <c r="AI18" s="95">
        <v>4.108</v>
      </c>
      <c r="AJ18" s="93"/>
      <c r="AK18" s="24">
        <v>200.267900727787</v>
      </c>
      <c r="AL18" s="25">
        <v>66.981528721673</v>
      </c>
      <c r="AM18" s="95">
        <v>3.052</v>
      </c>
      <c r="AN18" s="95">
        <v>4.007</v>
      </c>
      <c r="AO18" s="93"/>
      <c r="AP18" s="24">
        <v>159.658283118496</v>
      </c>
      <c r="AQ18" s="25">
        <v>53.3992508908881</v>
      </c>
      <c r="AR18" s="95">
        <v>3.731</v>
      </c>
      <c r="AS18" s="95">
        <v>3.905</v>
      </c>
      <c r="AT18" s="93"/>
      <c r="AU18" s="24">
        <v>205.539327278648</v>
      </c>
      <c r="AV18" s="25">
        <v>68.7446081150133</v>
      </c>
      <c r="AW18" s="95">
        <v>2.382</v>
      </c>
      <c r="AX18" s="95">
        <v>3.21</v>
      </c>
      <c r="AY18" s="93"/>
      <c r="AZ18" s="24">
        <v>11.8395439850008</v>
      </c>
      <c r="BA18" s="25">
        <v>3.95984954453966</v>
      </c>
      <c r="BB18" s="95">
        <v>16.686</v>
      </c>
      <c r="BC18" s="95">
        <v>1.295</v>
      </c>
    </row>
    <row r="19" spans="1:55" ht="15" customHeight="1">
      <c r="A19" s="296" t="s">
        <v>194</v>
      </c>
      <c r="B19" s="297">
        <v>117.864370916814</v>
      </c>
      <c r="C19" s="312">
        <v>87.1335905964641</v>
      </c>
      <c r="D19" s="299">
        <v>0.994</v>
      </c>
      <c r="E19" s="299">
        <v>1.697</v>
      </c>
      <c r="F19" s="296"/>
      <c r="G19" s="297">
        <v>71.70529723186</v>
      </c>
      <c r="H19" s="312">
        <v>53.0095733256687</v>
      </c>
      <c r="I19" s="299">
        <v>2.503</v>
      </c>
      <c r="J19" s="299">
        <v>2.601</v>
      </c>
      <c r="K19" s="296"/>
      <c r="L19" s="297">
        <v>75.6054176191827</v>
      </c>
      <c r="M19" s="312">
        <v>55.892815228735</v>
      </c>
      <c r="N19" s="299">
        <v>2.506</v>
      </c>
      <c r="O19" s="299">
        <v>2.745</v>
      </c>
      <c r="P19" s="296"/>
      <c r="Q19" s="297">
        <v>45.6922110611253</v>
      </c>
      <c r="R19" s="312">
        <v>33.7788797503298</v>
      </c>
      <c r="S19" s="299">
        <v>3.35</v>
      </c>
      <c r="T19" s="299">
        <v>2.218</v>
      </c>
      <c r="U19" s="296"/>
      <c r="V19" s="297">
        <v>54.9747018216151</v>
      </c>
      <c r="W19" s="312">
        <v>40.6411464671379</v>
      </c>
      <c r="X19" s="299">
        <v>3.537</v>
      </c>
      <c r="Y19" s="299">
        <v>2.817</v>
      </c>
      <c r="Z19" s="296"/>
      <c r="AA19" s="297">
        <v>28.693359909263</v>
      </c>
      <c r="AB19" s="312">
        <v>21.2121394762738</v>
      </c>
      <c r="AC19" s="299">
        <v>5.148</v>
      </c>
      <c r="AD19" s="299">
        <v>2.14</v>
      </c>
      <c r="AE19" s="296"/>
      <c r="AF19" s="297">
        <v>67.1289671387843</v>
      </c>
      <c r="AG19" s="312">
        <v>49.6264298900179</v>
      </c>
      <c r="AH19" s="299">
        <v>3.266</v>
      </c>
      <c r="AI19" s="299">
        <v>3.177</v>
      </c>
      <c r="AJ19" s="296"/>
      <c r="AK19" s="297">
        <v>82.1020489812233</v>
      </c>
      <c r="AL19" s="312">
        <v>60.6955797363886</v>
      </c>
      <c r="AM19" s="299">
        <v>2.161</v>
      </c>
      <c r="AN19" s="299">
        <v>2.571</v>
      </c>
      <c r="AO19" s="296"/>
      <c r="AP19" s="297">
        <v>59.7355008247378</v>
      </c>
      <c r="AQ19" s="312">
        <v>44.1606622293942</v>
      </c>
      <c r="AR19" s="299">
        <v>3.396</v>
      </c>
      <c r="AS19" s="299">
        <v>2.94</v>
      </c>
      <c r="AT19" s="296"/>
      <c r="AU19" s="297">
        <v>91.0563051934251</v>
      </c>
      <c r="AV19" s="312">
        <v>67.3151925067355</v>
      </c>
      <c r="AW19" s="299">
        <v>1.878</v>
      </c>
      <c r="AX19" s="299">
        <v>2.478</v>
      </c>
      <c r="AY19" s="296"/>
      <c r="AZ19" s="297">
        <v>1.45799417091873</v>
      </c>
      <c r="BA19" s="312">
        <v>1.07785131497054</v>
      </c>
      <c r="BB19" s="299">
        <v>18.478</v>
      </c>
      <c r="BC19" s="299">
        <v>0.39</v>
      </c>
    </row>
    <row r="20" spans="1:55" ht="14.25">
      <c r="A20" s="93" t="s">
        <v>85</v>
      </c>
      <c r="B20" s="24">
        <v>1736.07221199349</v>
      </c>
      <c r="C20" s="25">
        <v>75.0976674227346</v>
      </c>
      <c r="D20" s="95">
        <v>1.514</v>
      </c>
      <c r="E20" s="95">
        <v>2.228</v>
      </c>
      <c r="F20" s="93"/>
      <c r="G20" s="24">
        <v>1322.26212553153</v>
      </c>
      <c r="H20" s="25">
        <v>57.1973911354889</v>
      </c>
      <c r="I20" s="95">
        <v>2.266</v>
      </c>
      <c r="J20" s="95">
        <v>2.54</v>
      </c>
      <c r="K20" s="93"/>
      <c r="L20" s="24">
        <v>1134.77394581303</v>
      </c>
      <c r="M20" s="25">
        <v>49.0871726382837</v>
      </c>
      <c r="N20" s="95">
        <v>3.234</v>
      </c>
      <c r="O20" s="95">
        <v>3.111</v>
      </c>
      <c r="P20" s="93"/>
      <c r="Q20" s="24">
        <v>878.072299229318</v>
      </c>
      <c r="R20" s="25">
        <v>37.9829715867179</v>
      </c>
      <c r="S20" s="95">
        <v>3.474</v>
      </c>
      <c r="T20" s="95">
        <v>2.586</v>
      </c>
      <c r="U20" s="93"/>
      <c r="V20" s="24">
        <v>732.625213235718</v>
      </c>
      <c r="W20" s="25">
        <v>31.6913341674363</v>
      </c>
      <c r="X20" s="95">
        <v>5.346</v>
      </c>
      <c r="Y20" s="95">
        <v>3.321</v>
      </c>
      <c r="Z20" s="93"/>
      <c r="AA20" s="24">
        <v>207.24155162038</v>
      </c>
      <c r="AB20" s="25">
        <v>8.96469456295702</v>
      </c>
      <c r="AC20" s="95">
        <v>7.357</v>
      </c>
      <c r="AD20" s="95">
        <v>1.293</v>
      </c>
      <c r="AE20" s="93"/>
      <c r="AF20" s="24">
        <v>1168.29920803456</v>
      </c>
      <c r="AG20" s="25">
        <v>50.5373824712497</v>
      </c>
      <c r="AH20" s="95">
        <v>3.152</v>
      </c>
      <c r="AI20" s="95">
        <v>3.122</v>
      </c>
      <c r="AJ20" s="93"/>
      <c r="AK20" s="24">
        <v>1515.8276766651</v>
      </c>
      <c r="AL20" s="25">
        <v>65.5704998593681</v>
      </c>
      <c r="AM20" s="95">
        <v>2.335</v>
      </c>
      <c r="AN20" s="95">
        <v>3.001</v>
      </c>
      <c r="AO20" s="93"/>
      <c r="AP20" s="24">
        <v>1056.48418880208</v>
      </c>
      <c r="AQ20" s="25">
        <v>45.700574953004</v>
      </c>
      <c r="AR20" s="95">
        <v>3.35</v>
      </c>
      <c r="AS20" s="95">
        <v>3.001</v>
      </c>
      <c r="AT20" s="93"/>
      <c r="AU20" s="24">
        <v>1636.44605295121</v>
      </c>
      <c r="AV20" s="25">
        <v>70.7881161801796</v>
      </c>
      <c r="AW20" s="95">
        <v>1.9</v>
      </c>
      <c r="AX20" s="95">
        <v>2.636</v>
      </c>
      <c r="AY20" s="93"/>
      <c r="AZ20" s="24">
        <v>53.7748171246369</v>
      </c>
      <c r="BA20" s="25">
        <v>2.32614939876677</v>
      </c>
      <c r="BB20" s="95">
        <v>16.62</v>
      </c>
      <c r="BC20" s="95">
        <v>0.758</v>
      </c>
    </row>
    <row r="21" spans="1:55" ht="15" customHeight="1">
      <c r="A21" s="296" t="s">
        <v>4</v>
      </c>
      <c r="B21" s="297">
        <v>198.901489137368</v>
      </c>
      <c r="C21" s="312">
        <v>88.9510166462675</v>
      </c>
      <c r="D21" s="299">
        <v>1.232</v>
      </c>
      <c r="E21" s="299">
        <v>2.148</v>
      </c>
      <c r="F21" s="296"/>
      <c r="G21" s="297">
        <v>128.084846533736</v>
      </c>
      <c r="H21" s="312">
        <v>57.2810056152388</v>
      </c>
      <c r="I21" s="299">
        <v>2.537</v>
      </c>
      <c r="J21" s="299">
        <v>2.848</v>
      </c>
      <c r="K21" s="296"/>
      <c r="L21" s="297">
        <v>109.603517237518</v>
      </c>
      <c r="M21" s="312">
        <v>49.0159441669677</v>
      </c>
      <c r="N21" s="299">
        <v>3.473</v>
      </c>
      <c r="O21" s="299">
        <v>3.337</v>
      </c>
      <c r="P21" s="296"/>
      <c r="Q21" s="297">
        <v>66.039199599648</v>
      </c>
      <c r="R21" s="312">
        <v>29.5334839792854</v>
      </c>
      <c r="S21" s="299">
        <v>4.63</v>
      </c>
      <c r="T21" s="299">
        <v>2.68</v>
      </c>
      <c r="U21" s="296"/>
      <c r="V21" s="297">
        <v>100.568695716204</v>
      </c>
      <c r="W21" s="312">
        <v>44.975468839086</v>
      </c>
      <c r="X21" s="299">
        <v>4.138</v>
      </c>
      <c r="Y21" s="299">
        <v>3.648</v>
      </c>
      <c r="Z21" s="296"/>
      <c r="AA21" s="297">
        <v>58.4637826550806</v>
      </c>
      <c r="AB21" s="312">
        <v>26.145671039015</v>
      </c>
      <c r="AC21" s="299">
        <v>5.463</v>
      </c>
      <c r="AD21" s="299">
        <v>2.799</v>
      </c>
      <c r="AE21" s="296"/>
      <c r="AF21" s="297">
        <v>112.311822917356</v>
      </c>
      <c r="AG21" s="312">
        <v>50.2271293856166</v>
      </c>
      <c r="AH21" s="299">
        <v>3.989</v>
      </c>
      <c r="AI21" s="299">
        <v>3.926</v>
      </c>
      <c r="AJ21" s="296"/>
      <c r="AK21" s="297">
        <v>154.193045844904</v>
      </c>
      <c r="AL21" s="312">
        <v>68.9568904042558</v>
      </c>
      <c r="AM21" s="299">
        <v>2.718</v>
      </c>
      <c r="AN21" s="299">
        <v>3.674</v>
      </c>
      <c r="AO21" s="296"/>
      <c r="AP21" s="297">
        <v>102.32492544349</v>
      </c>
      <c r="AQ21" s="312">
        <v>45.7608748226407</v>
      </c>
      <c r="AR21" s="299">
        <v>3.937</v>
      </c>
      <c r="AS21" s="299">
        <v>3.531</v>
      </c>
      <c r="AT21" s="296"/>
      <c r="AU21" s="297">
        <v>160.390363657197</v>
      </c>
      <c r="AV21" s="312">
        <v>71.7284016798841</v>
      </c>
      <c r="AW21" s="299">
        <v>2.445</v>
      </c>
      <c r="AX21" s="299">
        <v>3.437</v>
      </c>
      <c r="AY21" s="296"/>
      <c r="AZ21" s="297">
        <v>2.54599384566556</v>
      </c>
      <c r="BA21" s="312">
        <v>1.13859751341874</v>
      </c>
      <c r="BB21" s="299">
        <v>29.736</v>
      </c>
      <c r="BC21" s="299">
        <v>0.664</v>
      </c>
    </row>
    <row r="22" spans="1:55" ht="14.25">
      <c r="A22" s="93" t="s">
        <v>195</v>
      </c>
      <c r="B22" s="24">
        <v>22.7932456733186</v>
      </c>
      <c r="C22" s="25">
        <v>44.1844801272176</v>
      </c>
      <c r="D22" s="95">
        <v>2.983</v>
      </c>
      <c r="E22" s="95">
        <v>2.584</v>
      </c>
      <c r="F22" s="93"/>
      <c r="G22" s="24">
        <v>20.5295095039593</v>
      </c>
      <c r="H22" s="25">
        <v>39.7962500689858</v>
      </c>
      <c r="I22" s="95">
        <v>3.987</v>
      </c>
      <c r="J22" s="95">
        <v>3.111</v>
      </c>
      <c r="K22" s="93"/>
      <c r="L22" s="24">
        <v>10.1948068570707</v>
      </c>
      <c r="M22" s="25">
        <v>19.7625317356341</v>
      </c>
      <c r="N22" s="95">
        <v>6.217</v>
      </c>
      <c r="O22" s="95">
        <v>2.409</v>
      </c>
      <c r="P22" s="93"/>
      <c r="Q22" s="24">
        <v>10.0396909349211</v>
      </c>
      <c r="R22" s="25">
        <v>19.46184106271</v>
      </c>
      <c r="S22" s="95">
        <v>5.856</v>
      </c>
      <c r="T22" s="95">
        <v>2.234</v>
      </c>
      <c r="U22" s="93"/>
      <c r="V22" s="24">
        <v>3.07678372605155</v>
      </c>
      <c r="W22" s="25">
        <v>5.96431466355876</v>
      </c>
      <c r="X22" s="95">
        <v>14.137</v>
      </c>
      <c r="Y22" s="95">
        <v>1.653</v>
      </c>
      <c r="Z22" s="93"/>
      <c r="AA22" s="24">
        <v>1.71378765645343</v>
      </c>
      <c r="AB22" s="25">
        <v>3.32216033355343</v>
      </c>
      <c r="AC22" s="95">
        <v>13.36</v>
      </c>
      <c r="AD22" s="95">
        <v>0.87</v>
      </c>
      <c r="AE22" s="93"/>
      <c r="AF22" s="24">
        <v>17.9592809113793</v>
      </c>
      <c r="AG22" s="25">
        <v>34.8138874954891</v>
      </c>
      <c r="AH22" s="95">
        <v>4.143</v>
      </c>
      <c r="AI22" s="95">
        <v>2.828</v>
      </c>
      <c r="AJ22" s="93"/>
      <c r="AK22" s="24">
        <v>24.3093185330167</v>
      </c>
      <c r="AL22" s="25">
        <v>47.1233722929419</v>
      </c>
      <c r="AM22" s="95">
        <v>3.287</v>
      </c>
      <c r="AN22" s="95">
        <v>3.037</v>
      </c>
      <c r="AO22" s="93"/>
      <c r="AP22" s="24">
        <v>12.1567152535966</v>
      </c>
      <c r="AQ22" s="25">
        <v>23.5656716570009</v>
      </c>
      <c r="AR22" s="95">
        <v>5.106</v>
      </c>
      <c r="AS22" s="95">
        <v>2.359</v>
      </c>
      <c r="AT22" s="93"/>
      <c r="AU22" s="24">
        <v>24.0766819126213</v>
      </c>
      <c r="AV22" s="25">
        <v>46.6724085171794</v>
      </c>
      <c r="AW22" s="95">
        <v>3.122</v>
      </c>
      <c r="AX22" s="95">
        <v>2.857</v>
      </c>
      <c r="AY22" s="93"/>
      <c r="AZ22" s="24">
        <v>0.418971649232533</v>
      </c>
      <c r="BA22" s="25">
        <v>0.812172376619989</v>
      </c>
      <c r="BB22" s="95">
        <v>37.274</v>
      </c>
      <c r="BC22" s="95">
        <v>0.594</v>
      </c>
    </row>
    <row r="23" spans="1:55" ht="15" customHeight="1">
      <c r="A23" s="296" t="s">
        <v>5</v>
      </c>
      <c r="B23" s="297">
        <v>70.5318955005266</v>
      </c>
      <c r="C23" s="312">
        <v>53.1210580154735</v>
      </c>
      <c r="D23" s="299">
        <v>2.728</v>
      </c>
      <c r="E23" s="299">
        <v>2.84</v>
      </c>
      <c r="F23" s="296"/>
      <c r="G23" s="297">
        <v>39.6950298775007</v>
      </c>
      <c r="H23" s="312">
        <v>29.8962897577724</v>
      </c>
      <c r="I23" s="299">
        <v>4.97</v>
      </c>
      <c r="J23" s="299">
        <v>2.912</v>
      </c>
      <c r="K23" s="296"/>
      <c r="L23" s="297">
        <v>21.561428149815</v>
      </c>
      <c r="M23" s="312">
        <v>16.2389776641439</v>
      </c>
      <c r="N23" s="299">
        <v>6.475</v>
      </c>
      <c r="O23" s="299">
        <v>2.061</v>
      </c>
      <c r="P23" s="296"/>
      <c r="Q23" s="297">
        <v>22.1898694424152</v>
      </c>
      <c r="R23" s="312">
        <v>16.7122878754552</v>
      </c>
      <c r="S23" s="299">
        <v>5.761</v>
      </c>
      <c r="T23" s="299">
        <v>1.887</v>
      </c>
      <c r="U23" s="296"/>
      <c r="V23" s="297">
        <v>30.5211549117272</v>
      </c>
      <c r="W23" s="312">
        <v>22.9869909104174</v>
      </c>
      <c r="X23" s="299">
        <v>6.582</v>
      </c>
      <c r="Y23" s="299">
        <v>2.966</v>
      </c>
      <c r="Z23" s="296"/>
      <c r="AA23" s="297">
        <v>5.59536898877499</v>
      </c>
      <c r="AB23" s="312">
        <v>4.21414905357929</v>
      </c>
      <c r="AC23" s="299">
        <v>10.95</v>
      </c>
      <c r="AD23" s="299">
        <v>0.904</v>
      </c>
      <c r="AE23" s="296"/>
      <c r="AF23" s="297">
        <v>46.5480090139662</v>
      </c>
      <c r="AG23" s="312">
        <v>35.0576071972604</v>
      </c>
      <c r="AH23" s="299">
        <v>4.259</v>
      </c>
      <c r="AI23" s="299">
        <v>2.927</v>
      </c>
      <c r="AJ23" s="296"/>
      <c r="AK23" s="297">
        <v>72.5559795276771</v>
      </c>
      <c r="AL23" s="312">
        <v>54.6454957790049</v>
      </c>
      <c r="AM23" s="299">
        <v>2.861</v>
      </c>
      <c r="AN23" s="299">
        <v>3.064</v>
      </c>
      <c r="AO23" s="296"/>
      <c r="AP23" s="297">
        <v>36.5147997948729</v>
      </c>
      <c r="AQ23" s="312">
        <v>27.5011012331628</v>
      </c>
      <c r="AR23" s="299">
        <v>4.063</v>
      </c>
      <c r="AS23" s="299">
        <v>2.19</v>
      </c>
      <c r="AT23" s="296"/>
      <c r="AU23" s="297">
        <v>91.3041406687095</v>
      </c>
      <c r="AV23" s="312">
        <v>68.7656629542766</v>
      </c>
      <c r="AW23" s="299">
        <v>2.243</v>
      </c>
      <c r="AX23" s="299">
        <v>3.023</v>
      </c>
      <c r="AY23" s="296"/>
      <c r="AZ23" s="297">
        <v>1.36689234286932</v>
      </c>
      <c r="BA23" s="312">
        <v>1.02947421065588</v>
      </c>
      <c r="BB23" s="299">
        <v>23.099</v>
      </c>
      <c r="BC23" s="299">
        <v>0.466</v>
      </c>
    </row>
    <row r="24" spans="1:55" ht="14.25">
      <c r="A24" s="93" t="s">
        <v>6</v>
      </c>
      <c r="B24" s="24">
        <v>54.4251061725028</v>
      </c>
      <c r="C24" s="25">
        <v>65.2264359473151</v>
      </c>
      <c r="D24" s="95">
        <v>3.257</v>
      </c>
      <c r="E24" s="95">
        <v>4.164</v>
      </c>
      <c r="F24" s="93"/>
      <c r="G24" s="24">
        <v>33.3902065003354</v>
      </c>
      <c r="H24" s="25">
        <v>40.0169024688481</v>
      </c>
      <c r="I24" s="95">
        <v>3.731</v>
      </c>
      <c r="J24" s="95">
        <v>2.926</v>
      </c>
      <c r="K24" s="93"/>
      <c r="L24" s="24">
        <v>15.4454979062219</v>
      </c>
      <c r="M24" s="25">
        <v>18.5108463851481</v>
      </c>
      <c r="N24" s="95">
        <v>6.816</v>
      </c>
      <c r="O24" s="95">
        <v>2.473</v>
      </c>
      <c r="P24" s="93"/>
      <c r="Q24" s="24">
        <v>36.0813106508961</v>
      </c>
      <c r="R24" s="25">
        <v>43.2420892410658</v>
      </c>
      <c r="S24" s="95">
        <v>4.357</v>
      </c>
      <c r="T24" s="95">
        <v>3.693</v>
      </c>
      <c r="U24" s="93"/>
      <c r="V24" s="24">
        <v>14.1996518457372</v>
      </c>
      <c r="W24" s="25">
        <v>17.0177468952388</v>
      </c>
      <c r="X24" s="95">
        <v>8.749</v>
      </c>
      <c r="Y24" s="95">
        <v>2.918</v>
      </c>
      <c r="Z24" s="93"/>
      <c r="AA24" s="24">
        <v>4.25728424621292</v>
      </c>
      <c r="AB24" s="25">
        <v>5.10219451506402</v>
      </c>
      <c r="AC24" s="95">
        <v>10.749</v>
      </c>
      <c r="AD24" s="95">
        <v>1.075</v>
      </c>
      <c r="AE24" s="93"/>
      <c r="AF24" s="24">
        <v>32.7982691889733</v>
      </c>
      <c r="AG24" s="25">
        <v>39.3074879386862</v>
      </c>
      <c r="AH24" s="95">
        <v>5.549</v>
      </c>
      <c r="AI24" s="95">
        <v>4.275</v>
      </c>
      <c r="AJ24" s="93"/>
      <c r="AK24" s="24">
        <v>43.2233090963782</v>
      </c>
      <c r="AL24" s="25">
        <v>51.8015048656039</v>
      </c>
      <c r="AM24" s="95">
        <v>4.101</v>
      </c>
      <c r="AN24" s="95">
        <v>4.164</v>
      </c>
      <c r="AO24" s="93"/>
      <c r="AP24" s="24">
        <v>26.647857602557</v>
      </c>
      <c r="AQ24" s="25">
        <v>31.9364517459503</v>
      </c>
      <c r="AR24" s="95">
        <v>5.921</v>
      </c>
      <c r="AS24" s="95">
        <v>3.706</v>
      </c>
      <c r="AT24" s="93"/>
      <c r="AU24" s="24">
        <v>56.5485720027415</v>
      </c>
      <c r="AV24" s="25">
        <v>67.771329613179</v>
      </c>
      <c r="AW24" s="95">
        <v>3.171</v>
      </c>
      <c r="AX24" s="95">
        <v>4.212</v>
      </c>
      <c r="AY24" s="93"/>
      <c r="AZ24" s="24">
        <v>2.1586952456339</v>
      </c>
      <c r="BA24" s="25">
        <v>2.58711479078844</v>
      </c>
      <c r="BB24" s="95">
        <v>14.767</v>
      </c>
      <c r="BC24" s="95">
        <v>0.749</v>
      </c>
    </row>
    <row r="25" spans="1:55" ht="15" customHeight="1">
      <c r="A25" s="296" t="s">
        <v>7</v>
      </c>
      <c r="B25" s="297">
        <v>93.2216646248242</v>
      </c>
      <c r="C25" s="312">
        <v>84.0692467510171</v>
      </c>
      <c r="D25" s="299">
        <v>1.101</v>
      </c>
      <c r="E25" s="299">
        <v>1.814</v>
      </c>
      <c r="F25" s="296"/>
      <c r="G25" s="297">
        <v>59.3702944216084</v>
      </c>
      <c r="H25" s="312">
        <v>53.5413731507387</v>
      </c>
      <c r="I25" s="299">
        <v>2.454</v>
      </c>
      <c r="J25" s="299">
        <v>2.575</v>
      </c>
      <c r="K25" s="296"/>
      <c r="L25" s="297">
        <v>54.9504261367247</v>
      </c>
      <c r="M25" s="312">
        <v>49.5554434964645</v>
      </c>
      <c r="N25" s="299">
        <v>3.007</v>
      </c>
      <c r="O25" s="299">
        <v>2.921</v>
      </c>
      <c r="P25" s="296"/>
      <c r="Q25" s="297">
        <v>45.307149804289</v>
      </c>
      <c r="R25" s="312">
        <v>40.8589352251041</v>
      </c>
      <c r="S25" s="299">
        <v>3.241</v>
      </c>
      <c r="T25" s="299">
        <v>2.596</v>
      </c>
      <c r="U25" s="296"/>
      <c r="V25" s="297">
        <v>38.2320108978573</v>
      </c>
      <c r="W25" s="312">
        <v>34.4784269932854</v>
      </c>
      <c r="X25" s="299">
        <v>4.968</v>
      </c>
      <c r="Y25" s="299">
        <v>3.357</v>
      </c>
      <c r="Z25" s="296"/>
      <c r="AA25" s="297">
        <v>15.6836209458842</v>
      </c>
      <c r="AB25" s="312">
        <v>14.1438173685846</v>
      </c>
      <c r="AC25" s="299">
        <v>7.419</v>
      </c>
      <c r="AD25" s="299">
        <v>2.057</v>
      </c>
      <c r="AE25" s="296"/>
      <c r="AF25" s="297">
        <v>44.7691196777481</v>
      </c>
      <c r="AG25" s="312">
        <v>40.3737284048903</v>
      </c>
      <c r="AH25" s="299">
        <v>4.51</v>
      </c>
      <c r="AI25" s="299">
        <v>3.569</v>
      </c>
      <c r="AJ25" s="296"/>
      <c r="AK25" s="297">
        <v>59.2718706829955</v>
      </c>
      <c r="AL25" s="312">
        <v>53.4526125648716</v>
      </c>
      <c r="AM25" s="299">
        <v>3.249</v>
      </c>
      <c r="AN25" s="299">
        <v>3.404</v>
      </c>
      <c r="AO25" s="296"/>
      <c r="AP25" s="297">
        <v>47.557241052733</v>
      </c>
      <c r="AQ25" s="312">
        <v>42.8881145702599</v>
      </c>
      <c r="AR25" s="299">
        <v>4.126</v>
      </c>
      <c r="AS25" s="299">
        <v>3.468</v>
      </c>
      <c r="AT25" s="296"/>
      <c r="AU25" s="297">
        <v>65.7035012867364</v>
      </c>
      <c r="AV25" s="312">
        <v>59.2527915513054</v>
      </c>
      <c r="AW25" s="299">
        <v>2.937</v>
      </c>
      <c r="AX25" s="299">
        <v>3.41</v>
      </c>
      <c r="AY25" s="296"/>
      <c r="AZ25" s="297">
        <v>1.39012595953361</v>
      </c>
      <c r="BA25" s="312">
        <v>1.25364466272258</v>
      </c>
      <c r="BB25" s="299">
        <v>22.848</v>
      </c>
      <c r="BC25" s="299">
        <v>0.561</v>
      </c>
    </row>
    <row r="26" spans="1:55" ht="14.25">
      <c r="A26" s="93" t="s">
        <v>8</v>
      </c>
      <c r="B26" s="24">
        <v>71.6463263632428</v>
      </c>
      <c r="C26" s="25">
        <v>72.6487550824662</v>
      </c>
      <c r="D26" s="95">
        <v>1.868</v>
      </c>
      <c r="E26" s="95">
        <v>2.661</v>
      </c>
      <c r="F26" s="93"/>
      <c r="G26" s="24">
        <v>54.0916036130599</v>
      </c>
      <c r="H26" s="25">
        <v>54.8484180888738</v>
      </c>
      <c r="I26" s="95">
        <v>2.645</v>
      </c>
      <c r="J26" s="95">
        <v>2.843</v>
      </c>
      <c r="K26" s="93"/>
      <c r="L26" s="24">
        <v>36.0639811463827</v>
      </c>
      <c r="M26" s="25">
        <v>36.5685648740588</v>
      </c>
      <c r="N26" s="95">
        <v>3.897</v>
      </c>
      <c r="O26" s="95">
        <v>2.793</v>
      </c>
      <c r="P26" s="93"/>
      <c r="Q26" s="24">
        <v>24.8125938531137</v>
      </c>
      <c r="R26" s="25">
        <v>25.1597555003234</v>
      </c>
      <c r="S26" s="95">
        <v>5.092</v>
      </c>
      <c r="T26" s="95">
        <v>2.511</v>
      </c>
      <c r="U26" s="93"/>
      <c r="V26" s="24">
        <v>34.7788611985321</v>
      </c>
      <c r="W26" s="25">
        <v>35.2654643651835</v>
      </c>
      <c r="X26" s="95">
        <v>5.277</v>
      </c>
      <c r="Y26" s="95">
        <v>3.648</v>
      </c>
      <c r="Z26" s="93"/>
      <c r="AA26" s="24">
        <v>14.0918443988947</v>
      </c>
      <c r="AB26" s="25">
        <v>14.289008304559</v>
      </c>
      <c r="AC26" s="95">
        <v>6.713</v>
      </c>
      <c r="AD26" s="95">
        <v>1.88</v>
      </c>
      <c r="AE26" s="93"/>
      <c r="AF26" s="24">
        <v>27.5845461857161</v>
      </c>
      <c r="AG26" s="25">
        <v>27.970491183972</v>
      </c>
      <c r="AH26" s="95">
        <v>5.767</v>
      </c>
      <c r="AI26" s="95">
        <v>3.161</v>
      </c>
      <c r="AJ26" s="93"/>
      <c r="AK26" s="24">
        <v>50.1682336941826</v>
      </c>
      <c r="AL26" s="25">
        <v>50.8701549342584</v>
      </c>
      <c r="AM26" s="95">
        <v>3.305</v>
      </c>
      <c r="AN26" s="95">
        <v>3.295</v>
      </c>
      <c r="AO26" s="93"/>
      <c r="AP26" s="24">
        <v>24.1071448308226</v>
      </c>
      <c r="AQ26" s="25">
        <v>24.4444362949289</v>
      </c>
      <c r="AR26" s="95">
        <v>6.214</v>
      </c>
      <c r="AS26" s="95">
        <v>2.977</v>
      </c>
      <c r="AT26" s="93"/>
      <c r="AU26" s="24">
        <v>46.8993412548678</v>
      </c>
      <c r="AV26" s="25">
        <v>47.5555262816923</v>
      </c>
      <c r="AW26" s="95">
        <v>3.827</v>
      </c>
      <c r="AX26" s="95">
        <v>3.567</v>
      </c>
      <c r="AY26" s="93"/>
      <c r="AZ26" s="24">
        <v>0.664384894711097</v>
      </c>
      <c r="BA26" s="25">
        <v>0.673680535295656</v>
      </c>
      <c r="BB26" s="95">
        <v>24.564</v>
      </c>
      <c r="BC26" s="95">
        <v>0.324</v>
      </c>
    </row>
    <row r="27" spans="1:55" ht="15" customHeight="1">
      <c r="A27" s="296" t="s">
        <v>196</v>
      </c>
      <c r="B27" s="297">
        <v>142.185306126783</v>
      </c>
      <c r="C27" s="312">
        <v>86.1588756352382</v>
      </c>
      <c r="D27" s="299">
        <v>1.254</v>
      </c>
      <c r="E27" s="299">
        <v>2.117</v>
      </c>
      <c r="F27" s="296"/>
      <c r="G27" s="297">
        <v>114.800003574139</v>
      </c>
      <c r="H27" s="312">
        <v>69.5644261724877</v>
      </c>
      <c r="I27" s="299">
        <v>1.966</v>
      </c>
      <c r="J27" s="299">
        <v>2.681</v>
      </c>
      <c r="K27" s="296"/>
      <c r="L27" s="297">
        <v>107.674723647816</v>
      </c>
      <c r="M27" s="312">
        <v>65.2467781414674</v>
      </c>
      <c r="N27" s="299">
        <v>2.132</v>
      </c>
      <c r="O27" s="299">
        <v>2.726</v>
      </c>
      <c r="P27" s="296"/>
      <c r="Q27" s="297">
        <v>79.687104484528</v>
      </c>
      <c r="R27" s="312">
        <v>48.2873477720172</v>
      </c>
      <c r="S27" s="299">
        <v>3.162</v>
      </c>
      <c r="T27" s="299">
        <v>2.992</v>
      </c>
      <c r="U27" s="296"/>
      <c r="V27" s="297">
        <v>88.5523400422897</v>
      </c>
      <c r="W27" s="312">
        <v>53.6593425913496</v>
      </c>
      <c r="X27" s="299">
        <v>2.593</v>
      </c>
      <c r="Y27" s="299">
        <v>2.727</v>
      </c>
      <c r="Z27" s="296"/>
      <c r="AA27" s="297">
        <v>45.6960434263214</v>
      </c>
      <c r="AB27" s="312">
        <v>27.6900604558972</v>
      </c>
      <c r="AC27" s="299">
        <v>4.926</v>
      </c>
      <c r="AD27" s="299">
        <v>2.674</v>
      </c>
      <c r="AE27" s="296"/>
      <c r="AF27" s="297">
        <v>121.60374773897</v>
      </c>
      <c r="AG27" s="312">
        <v>73.6872357884757</v>
      </c>
      <c r="AH27" s="299">
        <v>1.655</v>
      </c>
      <c r="AI27" s="299">
        <v>2.39</v>
      </c>
      <c r="AJ27" s="296"/>
      <c r="AK27" s="297">
        <v>139.130043087141</v>
      </c>
      <c r="AL27" s="312">
        <v>84.3075026949802</v>
      </c>
      <c r="AM27" s="299">
        <v>1.179</v>
      </c>
      <c r="AN27" s="299">
        <v>1.949</v>
      </c>
      <c r="AO27" s="296"/>
      <c r="AP27" s="297">
        <v>114.535649837393</v>
      </c>
      <c r="AQ27" s="312">
        <v>69.4042378847633</v>
      </c>
      <c r="AR27" s="299">
        <v>1.805</v>
      </c>
      <c r="AS27" s="299">
        <v>2.455</v>
      </c>
      <c r="AT27" s="296"/>
      <c r="AU27" s="297">
        <v>141.453025454399</v>
      </c>
      <c r="AV27" s="312">
        <v>85.7151414611474</v>
      </c>
      <c r="AW27" s="299">
        <v>1.02</v>
      </c>
      <c r="AX27" s="299">
        <v>1.714</v>
      </c>
      <c r="AY27" s="296"/>
      <c r="AZ27" s="297">
        <v>8.13742552288773</v>
      </c>
      <c r="BA27" s="312">
        <v>4.93096968115914</v>
      </c>
      <c r="BB27" s="299">
        <v>13.881</v>
      </c>
      <c r="BC27" s="299">
        <v>1.342</v>
      </c>
    </row>
    <row r="28" spans="1:55" ht="14.25">
      <c r="A28" s="93" t="s">
        <v>215</v>
      </c>
      <c r="B28" s="24">
        <v>21.383830846283</v>
      </c>
      <c r="C28" s="25">
        <v>72.1512493120852</v>
      </c>
      <c r="D28" s="95">
        <v>1.995</v>
      </c>
      <c r="E28" s="95">
        <v>2.822</v>
      </c>
      <c r="F28" s="93"/>
      <c r="G28" s="24">
        <v>13.2063283410999</v>
      </c>
      <c r="H28" s="25">
        <v>44.5595130023945</v>
      </c>
      <c r="I28" s="95">
        <v>3.701</v>
      </c>
      <c r="J28" s="95">
        <v>3.233</v>
      </c>
      <c r="K28" s="93"/>
      <c r="L28" s="24">
        <v>11.1239641559905</v>
      </c>
      <c r="M28" s="25">
        <v>37.5334016120447</v>
      </c>
      <c r="N28" s="95">
        <v>4.406</v>
      </c>
      <c r="O28" s="95">
        <v>3.241</v>
      </c>
      <c r="P28" s="93"/>
      <c r="Q28" s="24">
        <v>9.77509842144715</v>
      </c>
      <c r="R28" s="25">
        <v>32.9821895957711</v>
      </c>
      <c r="S28" s="95">
        <v>4.561</v>
      </c>
      <c r="T28" s="95">
        <v>2.949</v>
      </c>
      <c r="U28" s="93"/>
      <c r="V28" s="24">
        <v>11.3048333717632</v>
      </c>
      <c r="W28" s="25">
        <v>38.1436729882964</v>
      </c>
      <c r="X28" s="95">
        <v>5.149</v>
      </c>
      <c r="Y28" s="95">
        <v>3.849</v>
      </c>
      <c r="Z28" s="93"/>
      <c r="AA28" s="24">
        <v>10.0009794297559</v>
      </c>
      <c r="AB28" s="25">
        <v>33.744335399416</v>
      </c>
      <c r="AC28" s="95">
        <v>4.573</v>
      </c>
      <c r="AD28" s="95">
        <v>3.024</v>
      </c>
      <c r="AE28" s="93"/>
      <c r="AF28" s="24">
        <v>7.73605170036813</v>
      </c>
      <c r="AG28" s="25">
        <v>26.1022357938014</v>
      </c>
      <c r="AH28" s="95">
        <v>5.366</v>
      </c>
      <c r="AI28" s="95">
        <v>2.745</v>
      </c>
      <c r="AJ28" s="93"/>
      <c r="AK28" s="24">
        <v>15.7671684184198</v>
      </c>
      <c r="AL28" s="25">
        <v>53.2000513696912</v>
      </c>
      <c r="AM28" s="95">
        <v>3.167</v>
      </c>
      <c r="AN28" s="95">
        <v>3.302</v>
      </c>
      <c r="AO28" s="93"/>
      <c r="AP28" s="24">
        <v>14.9834933860439</v>
      </c>
      <c r="AQ28" s="25">
        <v>50.5558510368758</v>
      </c>
      <c r="AR28" s="95">
        <v>3.436</v>
      </c>
      <c r="AS28" s="95">
        <v>3.405</v>
      </c>
      <c r="AT28" s="93"/>
      <c r="AU28" s="24">
        <v>12.1533204938903</v>
      </c>
      <c r="AV28" s="25">
        <v>41.0065559921305</v>
      </c>
      <c r="AW28" s="95">
        <v>3.946</v>
      </c>
      <c r="AX28" s="95">
        <v>3.172</v>
      </c>
      <c r="AY28" s="93"/>
      <c r="AZ28" s="24">
        <v>0.717099230674479</v>
      </c>
      <c r="BA28" s="25">
        <v>2.41956671589049</v>
      </c>
      <c r="BB28" s="95">
        <v>19.242</v>
      </c>
      <c r="BC28" s="95">
        <v>0.913</v>
      </c>
    </row>
    <row r="29" spans="1:55" ht="15" customHeight="1">
      <c r="A29" s="296" t="s">
        <v>9</v>
      </c>
      <c r="B29" s="297">
        <v>72.7098579078885</v>
      </c>
      <c r="C29" s="312">
        <v>70.4711503098981</v>
      </c>
      <c r="D29" s="299">
        <v>2.149</v>
      </c>
      <c r="E29" s="299">
        <v>2.969</v>
      </c>
      <c r="F29" s="296"/>
      <c r="G29" s="297">
        <v>51.0855229093863</v>
      </c>
      <c r="H29" s="312">
        <v>49.5126199829435</v>
      </c>
      <c r="I29" s="299">
        <v>3.516</v>
      </c>
      <c r="J29" s="299">
        <v>3.412</v>
      </c>
      <c r="K29" s="296"/>
      <c r="L29" s="297">
        <v>30.2041612455482</v>
      </c>
      <c r="M29" s="312">
        <v>29.2741871372643</v>
      </c>
      <c r="N29" s="299">
        <v>5.462</v>
      </c>
      <c r="O29" s="299">
        <v>3.134</v>
      </c>
      <c r="P29" s="296"/>
      <c r="Q29" s="297">
        <v>25.998354010007</v>
      </c>
      <c r="R29" s="312">
        <v>25.1978750332611</v>
      </c>
      <c r="S29" s="299">
        <v>5.377</v>
      </c>
      <c r="T29" s="299">
        <v>2.656</v>
      </c>
      <c r="U29" s="296"/>
      <c r="V29" s="297">
        <v>16.6929401950973</v>
      </c>
      <c r="W29" s="312">
        <v>16.1789712076334</v>
      </c>
      <c r="X29" s="299">
        <v>8.876</v>
      </c>
      <c r="Y29" s="299">
        <v>2.815</v>
      </c>
      <c r="Z29" s="296"/>
      <c r="AA29" s="297">
        <v>6.10311751531833</v>
      </c>
      <c r="AB29" s="312">
        <v>5.91520495509465</v>
      </c>
      <c r="AC29" s="299">
        <v>9.678</v>
      </c>
      <c r="AD29" s="299">
        <v>1.122</v>
      </c>
      <c r="AE29" s="296"/>
      <c r="AF29" s="297">
        <v>39.2601236826636</v>
      </c>
      <c r="AG29" s="312">
        <v>38.0513200937779</v>
      </c>
      <c r="AH29" s="299">
        <v>4.55</v>
      </c>
      <c r="AI29" s="299">
        <v>3.393</v>
      </c>
      <c r="AJ29" s="296"/>
      <c r="AK29" s="297">
        <v>45.1640296620675</v>
      </c>
      <c r="AL29" s="312">
        <v>43.7734471568943</v>
      </c>
      <c r="AM29" s="299">
        <v>4.321</v>
      </c>
      <c r="AN29" s="299">
        <v>3.707</v>
      </c>
      <c r="AO29" s="296"/>
      <c r="AP29" s="297">
        <v>23.6716707008004</v>
      </c>
      <c r="AQ29" s="312">
        <v>22.942829377494</v>
      </c>
      <c r="AR29" s="299">
        <v>6.107</v>
      </c>
      <c r="AS29" s="299">
        <v>2.746</v>
      </c>
      <c r="AT29" s="296"/>
      <c r="AU29" s="297">
        <v>70.6052413114919</v>
      </c>
      <c r="AV29" s="312">
        <v>68.4313340212008</v>
      </c>
      <c r="AW29" s="299">
        <v>2.274</v>
      </c>
      <c r="AX29" s="299">
        <v>3.05</v>
      </c>
      <c r="AY29" s="296"/>
      <c r="AZ29" s="297">
        <v>2.03021750215448</v>
      </c>
      <c r="BA29" s="312">
        <v>1.96770791296776</v>
      </c>
      <c r="BB29" s="299">
        <v>19.583</v>
      </c>
      <c r="BC29" s="299">
        <v>0.755</v>
      </c>
    </row>
    <row r="30" spans="1:55" ht="14.25">
      <c r="A30" s="93" t="s">
        <v>197</v>
      </c>
      <c r="B30" s="24">
        <v>23.8909890671206</v>
      </c>
      <c r="C30" s="25">
        <v>79.6117738121478</v>
      </c>
      <c r="D30" s="95">
        <v>1.325</v>
      </c>
      <c r="E30" s="95">
        <v>2.068</v>
      </c>
      <c r="F30" s="93"/>
      <c r="G30" s="24">
        <v>12.9922328164589</v>
      </c>
      <c r="H30" s="25">
        <v>43.2939254792998</v>
      </c>
      <c r="I30" s="95">
        <v>2.808</v>
      </c>
      <c r="J30" s="95">
        <v>2.382</v>
      </c>
      <c r="K30" s="93"/>
      <c r="L30" s="24">
        <v>11.011549616403</v>
      </c>
      <c r="M30" s="25">
        <v>36.6937088673648</v>
      </c>
      <c r="N30" s="95">
        <v>3.762</v>
      </c>
      <c r="O30" s="95">
        <v>2.703</v>
      </c>
      <c r="P30" s="93"/>
      <c r="Q30" s="24">
        <v>10.2591337309846</v>
      </c>
      <c r="R30" s="25">
        <v>34.1864387365925</v>
      </c>
      <c r="S30" s="95">
        <v>3.957</v>
      </c>
      <c r="T30" s="95">
        <v>2.649</v>
      </c>
      <c r="U30" s="93"/>
      <c r="V30" s="24">
        <v>7.06014893121418</v>
      </c>
      <c r="W30" s="25">
        <v>23.5264843248134</v>
      </c>
      <c r="X30" s="95">
        <v>5.602</v>
      </c>
      <c r="Y30" s="95">
        <v>2.584</v>
      </c>
      <c r="Z30" s="93"/>
      <c r="AA30" s="24">
        <v>5.20884672827167</v>
      </c>
      <c r="AB30" s="25">
        <v>17.3574030940398</v>
      </c>
      <c r="AC30" s="95">
        <v>5.683</v>
      </c>
      <c r="AD30" s="95">
        <v>1.934</v>
      </c>
      <c r="AE30" s="93"/>
      <c r="AF30" s="24">
        <v>8.57224408989463</v>
      </c>
      <c r="AG30" s="25">
        <v>28.5652283222723</v>
      </c>
      <c r="AH30" s="95">
        <v>5.39</v>
      </c>
      <c r="AI30" s="95">
        <v>3.014</v>
      </c>
      <c r="AJ30" s="93"/>
      <c r="AK30" s="24">
        <v>13.4592067853215</v>
      </c>
      <c r="AL30" s="25">
        <v>44.8500195313629</v>
      </c>
      <c r="AM30" s="95">
        <v>3.339</v>
      </c>
      <c r="AN30" s="95">
        <v>2.933</v>
      </c>
      <c r="AO30" s="93"/>
      <c r="AP30" s="24">
        <v>10.9027074915049</v>
      </c>
      <c r="AQ30" s="25">
        <v>36.3310150247499</v>
      </c>
      <c r="AR30" s="95">
        <v>4.336</v>
      </c>
      <c r="AS30" s="95">
        <v>3.085</v>
      </c>
      <c r="AT30" s="93"/>
      <c r="AU30" s="24">
        <v>12.6111688762909</v>
      </c>
      <c r="AV30" s="25">
        <v>42.0241088079435</v>
      </c>
      <c r="AW30" s="95">
        <v>3.83</v>
      </c>
      <c r="AX30" s="95">
        <v>3.153</v>
      </c>
      <c r="AY30" s="93"/>
      <c r="AZ30" s="24">
        <v>0.744495322821215</v>
      </c>
      <c r="BA30" s="25">
        <v>2.48087649607668</v>
      </c>
      <c r="BB30" s="95">
        <v>16.679</v>
      </c>
      <c r="BC30" s="95">
        <v>0.811</v>
      </c>
    </row>
    <row r="31" spans="1:55" ht="15" customHeight="1">
      <c r="A31" s="296" t="s">
        <v>10</v>
      </c>
      <c r="B31" s="297">
        <v>70.6761543130123</v>
      </c>
      <c r="C31" s="312">
        <v>61.0724216943262</v>
      </c>
      <c r="D31" s="299">
        <v>2.616</v>
      </c>
      <c r="E31" s="299">
        <v>3.131</v>
      </c>
      <c r="F31" s="296"/>
      <c r="G31" s="297">
        <v>42.7809063165764</v>
      </c>
      <c r="H31" s="312">
        <v>36.967681340726</v>
      </c>
      <c r="I31" s="299">
        <v>3.637</v>
      </c>
      <c r="J31" s="299">
        <v>2.635</v>
      </c>
      <c r="K31" s="296"/>
      <c r="L31" s="297">
        <v>38.4584677427873</v>
      </c>
      <c r="M31" s="312">
        <v>33.2325914240175</v>
      </c>
      <c r="N31" s="299">
        <v>4.024</v>
      </c>
      <c r="O31" s="299">
        <v>2.621</v>
      </c>
      <c r="P31" s="296"/>
      <c r="Q31" s="297">
        <v>19.7154634368058</v>
      </c>
      <c r="R31" s="312">
        <v>17.036454637572</v>
      </c>
      <c r="S31" s="299">
        <v>5.877</v>
      </c>
      <c r="T31" s="299">
        <v>1.962</v>
      </c>
      <c r="U31" s="296"/>
      <c r="V31" s="297">
        <v>31.0460355376224</v>
      </c>
      <c r="W31" s="312">
        <v>26.8273874366934</v>
      </c>
      <c r="X31" s="299">
        <v>6.157</v>
      </c>
      <c r="Y31" s="299">
        <v>3.237</v>
      </c>
      <c r="Z31" s="296"/>
      <c r="AA31" s="297">
        <v>13.7384613371945</v>
      </c>
      <c r="AB31" s="312">
        <v>11.8716292980568</v>
      </c>
      <c r="AC31" s="299">
        <v>7.453</v>
      </c>
      <c r="AD31" s="299">
        <v>1.734</v>
      </c>
      <c r="AE31" s="296"/>
      <c r="AF31" s="297">
        <v>39.4038986722143</v>
      </c>
      <c r="AG31" s="312">
        <v>34.0495537639476</v>
      </c>
      <c r="AH31" s="299">
        <v>5.332</v>
      </c>
      <c r="AI31" s="299">
        <v>3.558</v>
      </c>
      <c r="AJ31" s="296"/>
      <c r="AK31" s="297">
        <v>62.3483311765776</v>
      </c>
      <c r="AL31" s="312">
        <v>53.8762134211425</v>
      </c>
      <c r="AM31" s="299">
        <v>3.475</v>
      </c>
      <c r="AN31" s="299">
        <v>3.669</v>
      </c>
      <c r="AO31" s="296"/>
      <c r="AP31" s="297">
        <v>39.9109008685095</v>
      </c>
      <c r="AQ31" s="312">
        <v>34.4876626598414</v>
      </c>
      <c r="AR31" s="299">
        <v>5.107</v>
      </c>
      <c r="AS31" s="299">
        <v>3.452</v>
      </c>
      <c r="AT31" s="296"/>
      <c r="AU31" s="297">
        <v>54.9467880822753</v>
      </c>
      <c r="AV31" s="312">
        <v>47.4804188927363</v>
      </c>
      <c r="AW31" s="299">
        <v>3.838</v>
      </c>
      <c r="AX31" s="299">
        <v>3.571</v>
      </c>
      <c r="AY31" s="296"/>
      <c r="AZ31" s="297">
        <v>2.42561180878801</v>
      </c>
      <c r="BA31" s="312">
        <v>2.09601086381924</v>
      </c>
      <c r="BB31" s="299">
        <v>18.866</v>
      </c>
      <c r="BC31" s="299">
        <v>0.775</v>
      </c>
    </row>
    <row r="32" spans="1:55" ht="14.25">
      <c r="A32" s="93" t="s">
        <v>11</v>
      </c>
      <c r="B32" s="24">
        <v>110.651465107199</v>
      </c>
      <c r="C32" s="25">
        <v>74.7101125837697</v>
      </c>
      <c r="D32" s="95">
        <v>1.781</v>
      </c>
      <c r="E32" s="95">
        <v>2.608</v>
      </c>
      <c r="F32" s="93"/>
      <c r="G32" s="24">
        <v>87.6548878838531</v>
      </c>
      <c r="H32" s="25">
        <v>59.1831887266562</v>
      </c>
      <c r="I32" s="95">
        <v>2.527</v>
      </c>
      <c r="J32" s="95">
        <v>2.931</v>
      </c>
      <c r="K32" s="93"/>
      <c r="L32" s="24">
        <v>68.8223454168806</v>
      </c>
      <c r="M32" s="25">
        <v>46.4677550305632</v>
      </c>
      <c r="N32" s="95">
        <v>3.277</v>
      </c>
      <c r="O32" s="95">
        <v>2.984</v>
      </c>
      <c r="P32" s="93"/>
      <c r="Q32" s="24">
        <v>58.3606540833031</v>
      </c>
      <c r="R32" s="25">
        <v>39.4041871275896</v>
      </c>
      <c r="S32" s="95">
        <v>3.23</v>
      </c>
      <c r="T32" s="95">
        <v>2.495</v>
      </c>
      <c r="U32" s="93"/>
      <c r="V32" s="24">
        <v>39.9615109285575</v>
      </c>
      <c r="W32" s="25">
        <v>26.981377766645</v>
      </c>
      <c r="X32" s="95">
        <v>6.756</v>
      </c>
      <c r="Y32" s="95">
        <v>3.573</v>
      </c>
      <c r="Z32" s="93"/>
      <c r="AA32" s="24">
        <v>14.3841609569426</v>
      </c>
      <c r="AB32" s="25">
        <v>9.71195712117446</v>
      </c>
      <c r="AC32" s="95">
        <v>9.932</v>
      </c>
      <c r="AD32" s="95">
        <v>1.891</v>
      </c>
      <c r="AE32" s="93"/>
      <c r="AF32" s="24">
        <v>62.3916880555786</v>
      </c>
      <c r="AG32" s="25">
        <v>42.1258772706522</v>
      </c>
      <c r="AH32" s="95">
        <v>4.134</v>
      </c>
      <c r="AI32" s="95">
        <v>3.413</v>
      </c>
      <c r="AJ32" s="93"/>
      <c r="AK32" s="24">
        <v>74.7369936742216</v>
      </c>
      <c r="AL32" s="25">
        <v>50.4612316354255</v>
      </c>
      <c r="AM32" s="95">
        <v>3.303</v>
      </c>
      <c r="AN32" s="95">
        <v>3.267</v>
      </c>
      <c r="AO32" s="93"/>
      <c r="AP32" s="24">
        <v>41.6827704789993</v>
      </c>
      <c r="AQ32" s="25">
        <v>28.143544889103</v>
      </c>
      <c r="AR32" s="95">
        <v>5.573</v>
      </c>
      <c r="AS32" s="95">
        <v>3.074</v>
      </c>
      <c r="AT32" s="93"/>
      <c r="AU32" s="24">
        <v>103.19447898819</v>
      </c>
      <c r="AV32" s="25">
        <v>69.6752739402233</v>
      </c>
      <c r="AW32" s="95">
        <v>2.269</v>
      </c>
      <c r="AX32" s="95">
        <v>3.098</v>
      </c>
      <c r="AY32" s="93"/>
      <c r="AZ32" s="24">
        <v>2.91567146044839</v>
      </c>
      <c r="BA32" s="25">
        <v>1.96861508210804</v>
      </c>
      <c r="BB32" s="95">
        <v>16.634</v>
      </c>
      <c r="BC32" s="95">
        <v>0.642</v>
      </c>
    </row>
    <row r="33" spans="1:55" ht="15" customHeight="1">
      <c r="A33" s="296" t="s">
        <v>12</v>
      </c>
      <c r="B33" s="297">
        <v>60.7524560304136</v>
      </c>
      <c r="C33" s="312">
        <v>63.313988401754</v>
      </c>
      <c r="D33" s="299">
        <v>2.374</v>
      </c>
      <c r="E33" s="299">
        <v>2.946</v>
      </c>
      <c r="F33" s="296"/>
      <c r="G33" s="297">
        <v>34.1773329909276</v>
      </c>
      <c r="H33" s="312">
        <v>35.6183668279549</v>
      </c>
      <c r="I33" s="299">
        <v>4.241</v>
      </c>
      <c r="J33" s="299">
        <v>2.961</v>
      </c>
      <c r="K33" s="296"/>
      <c r="L33" s="297">
        <v>20.0150715791728</v>
      </c>
      <c r="M33" s="312">
        <v>20.8589757949807</v>
      </c>
      <c r="N33" s="299">
        <v>5.501</v>
      </c>
      <c r="O33" s="299">
        <v>2.249</v>
      </c>
      <c r="P33" s="296"/>
      <c r="Q33" s="297">
        <v>30.7020454392104</v>
      </c>
      <c r="R33" s="312">
        <v>31.9965492074124</v>
      </c>
      <c r="S33" s="299">
        <v>4.136</v>
      </c>
      <c r="T33" s="299">
        <v>2.594</v>
      </c>
      <c r="U33" s="296"/>
      <c r="V33" s="297">
        <v>15.0301845349642</v>
      </c>
      <c r="W33" s="312">
        <v>15.66390877838</v>
      </c>
      <c r="X33" s="299">
        <v>8.551</v>
      </c>
      <c r="Y33" s="299">
        <v>2.625</v>
      </c>
      <c r="Z33" s="296"/>
      <c r="AA33" s="297">
        <v>5.49903951216294</v>
      </c>
      <c r="AB33" s="312">
        <v>5.73089791990588</v>
      </c>
      <c r="AC33" s="299">
        <v>9.129</v>
      </c>
      <c r="AD33" s="299">
        <v>1.025</v>
      </c>
      <c r="AE33" s="296"/>
      <c r="AF33" s="297">
        <v>34.3009442552728</v>
      </c>
      <c r="AG33" s="312">
        <v>35.7471899680953</v>
      </c>
      <c r="AH33" s="299">
        <v>4.945</v>
      </c>
      <c r="AI33" s="299">
        <v>3.465</v>
      </c>
      <c r="AJ33" s="296"/>
      <c r="AK33" s="297">
        <v>63.0192873886499</v>
      </c>
      <c r="AL33" s="312">
        <v>65.6763971618583</v>
      </c>
      <c r="AM33" s="299">
        <v>2.386</v>
      </c>
      <c r="AN33" s="299">
        <v>3.071</v>
      </c>
      <c r="AO33" s="296"/>
      <c r="AP33" s="297">
        <v>38.6818993507692</v>
      </c>
      <c r="AQ33" s="312">
        <v>40.3128611891238</v>
      </c>
      <c r="AR33" s="299">
        <v>3.881</v>
      </c>
      <c r="AS33" s="299">
        <v>3.066</v>
      </c>
      <c r="AT33" s="296"/>
      <c r="AU33" s="297">
        <v>59.3873432519013</v>
      </c>
      <c r="AV33" s="312">
        <v>61.8913177761821</v>
      </c>
      <c r="AW33" s="299">
        <v>2.747</v>
      </c>
      <c r="AX33" s="299">
        <v>3.333</v>
      </c>
      <c r="AY33" s="296"/>
      <c r="AZ33" s="297">
        <v>1.27471954004324</v>
      </c>
      <c r="BA33" s="312">
        <v>1.32846609745923</v>
      </c>
      <c r="BB33" s="299">
        <v>20.002</v>
      </c>
      <c r="BC33" s="299">
        <v>0.521</v>
      </c>
    </row>
    <row r="34" spans="1:55" ht="14.25">
      <c r="A34" s="93" t="s">
        <v>13</v>
      </c>
      <c r="B34" s="24">
        <v>123.915910671269</v>
      </c>
      <c r="C34" s="25">
        <v>64.6819948414985</v>
      </c>
      <c r="D34" s="95">
        <v>2.295</v>
      </c>
      <c r="E34" s="95">
        <v>2.909</v>
      </c>
      <c r="F34" s="93"/>
      <c r="G34" s="24">
        <v>104.431020170603</v>
      </c>
      <c r="H34" s="25">
        <v>54.511213865723</v>
      </c>
      <c r="I34" s="95">
        <v>3.128</v>
      </c>
      <c r="J34" s="95">
        <v>3.342</v>
      </c>
      <c r="K34" s="93"/>
      <c r="L34" s="24">
        <v>89.1687636863852</v>
      </c>
      <c r="M34" s="25">
        <v>46.5445759268655</v>
      </c>
      <c r="N34" s="95">
        <v>3.878</v>
      </c>
      <c r="O34" s="95">
        <v>3.538</v>
      </c>
      <c r="P34" s="93"/>
      <c r="Q34" s="24">
        <v>84.3416789089314</v>
      </c>
      <c r="R34" s="25">
        <v>44.0249198876743</v>
      </c>
      <c r="S34" s="95">
        <v>3.863</v>
      </c>
      <c r="T34" s="95">
        <v>3.333</v>
      </c>
      <c r="U34" s="93"/>
      <c r="V34" s="24">
        <v>68.8193642602237</v>
      </c>
      <c r="W34" s="25">
        <v>35.9225360162493</v>
      </c>
      <c r="X34" s="95">
        <v>5.007</v>
      </c>
      <c r="Y34" s="95">
        <v>3.525</v>
      </c>
      <c r="Z34" s="93"/>
      <c r="AA34" s="24">
        <v>20.5948572906578</v>
      </c>
      <c r="AB34" s="25">
        <v>10.7501647352585</v>
      </c>
      <c r="AC34" s="95">
        <v>7.441</v>
      </c>
      <c r="AD34" s="95">
        <v>1.568</v>
      </c>
      <c r="AE34" s="93"/>
      <c r="AF34" s="24">
        <v>91.5641565788257</v>
      </c>
      <c r="AG34" s="25">
        <v>47.7949302185208</v>
      </c>
      <c r="AH34" s="95">
        <v>3.407</v>
      </c>
      <c r="AI34" s="95">
        <v>3.191</v>
      </c>
      <c r="AJ34" s="93"/>
      <c r="AK34" s="24">
        <v>77.8922337043238</v>
      </c>
      <c r="AL34" s="25">
        <v>40.6584193374614</v>
      </c>
      <c r="AM34" s="95">
        <v>4.62</v>
      </c>
      <c r="AN34" s="95">
        <v>3.682</v>
      </c>
      <c r="AO34" s="93"/>
      <c r="AP34" s="24">
        <v>53.3743273499688</v>
      </c>
      <c r="AQ34" s="25">
        <v>27.8604898081066</v>
      </c>
      <c r="AR34" s="95">
        <v>4.616</v>
      </c>
      <c r="AS34" s="95">
        <v>2.52</v>
      </c>
      <c r="AT34" s="93"/>
      <c r="AU34" s="24">
        <v>128.433039681116</v>
      </c>
      <c r="AV34" s="25">
        <v>67.0398592491483</v>
      </c>
      <c r="AW34" s="95">
        <v>2.596</v>
      </c>
      <c r="AX34" s="95">
        <v>3.412</v>
      </c>
      <c r="AY34" s="93"/>
      <c r="AZ34" s="24">
        <v>8.28996619766255</v>
      </c>
      <c r="BA34" s="25">
        <v>4.32722116093629</v>
      </c>
      <c r="BB34" s="95">
        <v>12.81</v>
      </c>
      <c r="BC34" s="95">
        <v>1.086</v>
      </c>
    </row>
    <row r="35" spans="1:55" ht="15" customHeight="1">
      <c r="A35" s="296" t="s">
        <v>14</v>
      </c>
      <c r="B35" s="297">
        <v>52.5788037989968</v>
      </c>
      <c r="C35" s="312">
        <v>56.0064805090563</v>
      </c>
      <c r="D35" s="299">
        <v>3.078</v>
      </c>
      <c r="E35" s="299">
        <v>3.378</v>
      </c>
      <c r="F35" s="296"/>
      <c r="G35" s="297">
        <v>26.6794698474181</v>
      </c>
      <c r="H35" s="312">
        <v>28.4187372104096</v>
      </c>
      <c r="I35" s="299">
        <v>4.894</v>
      </c>
      <c r="J35" s="299">
        <v>2.726</v>
      </c>
      <c r="K35" s="296"/>
      <c r="L35" s="297">
        <v>21.123903611786</v>
      </c>
      <c r="M35" s="312">
        <v>22.5009967977105</v>
      </c>
      <c r="N35" s="299">
        <v>6.474</v>
      </c>
      <c r="O35" s="299">
        <v>2.855</v>
      </c>
      <c r="P35" s="296"/>
      <c r="Q35" s="297">
        <v>24.554904955351</v>
      </c>
      <c r="R35" s="312">
        <v>26.1556693271488</v>
      </c>
      <c r="S35" s="299">
        <v>5.239</v>
      </c>
      <c r="T35" s="299">
        <v>2.686</v>
      </c>
      <c r="U35" s="296"/>
      <c r="V35" s="297">
        <v>26.4461170450906</v>
      </c>
      <c r="W35" s="312">
        <v>28.1701718526801</v>
      </c>
      <c r="X35" s="299">
        <v>6.848</v>
      </c>
      <c r="Y35" s="299">
        <v>3.781</v>
      </c>
      <c r="Z35" s="296"/>
      <c r="AA35" s="297">
        <v>5.61044628530038</v>
      </c>
      <c r="AB35" s="312">
        <v>5.97619816011825</v>
      </c>
      <c r="AC35" s="299">
        <v>11.759</v>
      </c>
      <c r="AD35" s="299">
        <v>1.377</v>
      </c>
      <c r="AE35" s="296"/>
      <c r="AF35" s="297">
        <v>38.8481980816805</v>
      </c>
      <c r="AG35" s="312">
        <v>41.3807597637873</v>
      </c>
      <c r="AH35" s="299">
        <v>4.567</v>
      </c>
      <c r="AI35" s="299">
        <v>3.704</v>
      </c>
      <c r="AJ35" s="296"/>
      <c r="AK35" s="297">
        <v>39.09591259931</v>
      </c>
      <c r="AL35" s="312">
        <v>41.6446230946547</v>
      </c>
      <c r="AM35" s="299">
        <v>4.591</v>
      </c>
      <c r="AN35" s="299">
        <v>3.747</v>
      </c>
      <c r="AO35" s="296"/>
      <c r="AP35" s="297">
        <v>21.3832261672327</v>
      </c>
      <c r="AQ35" s="312">
        <v>22.7772249086183</v>
      </c>
      <c r="AR35" s="299">
        <v>7.257</v>
      </c>
      <c r="AS35" s="299">
        <v>3.24</v>
      </c>
      <c r="AT35" s="296"/>
      <c r="AU35" s="297">
        <v>64.2801833331995</v>
      </c>
      <c r="AV35" s="312">
        <v>68.470687327392</v>
      </c>
      <c r="AW35" s="299">
        <v>2.574</v>
      </c>
      <c r="AX35" s="299">
        <v>3.454</v>
      </c>
      <c r="AY35" s="296"/>
      <c r="AZ35" s="297">
        <v>0.276675341870436</v>
      </c>
      <c r="BA35" s="312">
        <v>0.294712146762432</v>
      </c>
      <c r="BB35" s="299">
        <v>37.438</v>
      </c>
      <c r="BC35" s="299">
        <v>0.216</v>
      </c>
    </row>
    <row r="36" spans="1:55" ht="14.25">
      <c r="A36" s="93" t="s">
        <v>15</v>
      </c>
      <c r="B36" s="24">
        <v>51.1900223185727</v>
      </c>
      <c r="C36" s="25">
        <v>39.926604105142</v>
      </c>
      <c r="D36" s="95">
        <v>3.882</v>
      </c>
      <c r="E36" s="95">
        <v>3.038</v>
      </c>
      <c r="F36" s="93"/>
      <c r="G36" s="24">
        <v>33.6751206950574</v>
      </c>
      <c r="H36" s="25">
        <v>26.265532837961</v>
      </c>
      <c r="I36" s="95">
        <v>5.439</v>
      </c>
      <c r="J36" s="95">
        <v>2.8</v>
      </c>
      <c r="K36" s="93"/>
      <c r="L36" s="24">
        <v>22.2030719571888</v>
      </c>
      <c r="M36" s="25">
        <v>17.3176963751981</v>
      </c>
      <c r="N36" s="95">
        <v>6.505</v>
      </c>
      <c r="O36" s="95">
        <v>2.208</v>
      </c>
      <c r="P36" s="93"/>
      <c r="Q36" s="24">
        <v>21.7491676794763</v>
      </c>
      <c r="R36" s="25">
        <v>16.9636653438171</v>
      </c>
      <c r="S36" s="95">
        <v>6.53</v>
      </c>
      <c r="T36" s="95">
        <v>2.171</v>
      </c>
      <c r="U36" s="93"/>
      <c r="V36" s="24">
        <v>35.3642345421939</v>
      </c>
      <c r="W36" s="25">
        <v>27.5829884046617</v>
      </c>
      <c r="X36" s="95">
        <v>5.973</v>
      </c>
      <c r="Y36" s="95">
        <v>3.229</v>
      </c>
      <c r="Z36" s="93"/>
      <c r="AA36" s="24">
        <v>6.02920385180336</v>
      </c>
      <c r="AB36" s="25">
        <v>4.70258898818276</v>
      </c>
      <c r="AC36" s="95">
        <v>12.18</v>
      </c>
      <c r="AD36" s="95">
        <v>1.123</v>
      </c>
      <c r="AE36" s="93"/>
      <c r="AF36" s="24">
        <v>48.2656074094281</v>
      </c>
      <c r="AG36" s="25">
        <v>37.6456526417895</v>
      </c>
      <c r="AH36" s="95">
        <v>4.532</v>
      </c>
      <c r="AI36" s="95">
        <v>3.344</v>
      </c>
      <c r="AJ36" s="93"/>
      <c r="AK36" s="24">
        <v>37.3509139011924</v>
      </c>
      <c r="AL36" s="25">
        <v>29.1325356925481</v>
      </c>
      <c r="AM36" s="95">
        <v>5.169</v>
      </c>
      <c r="AN36" s="95">
        <v>2.952</v>
      </c>
      <c r="AO36" s="93"/>
      <c r="AP36" s="24">
        <v>16.9764047619266</v>
      </c>
      <c r="AQ36" s="25">
        <v>13.2410606863941</v>
      </c>
      <c r="AR36" s="95">
        <v>7.364</v>
      </c>
      <c r="AS36" s="95">
        <v>1.911</v>
      </c>
      <c r="AT36" s="93"/>
      <c r="AU36" s="24">
        <v>81.1136554870673</v>
      </c>
      <c r="AV36" s="25">
        <v>63.2660949041624</v>
      </c>
      <c r="AW36" s="95">
        <v>2.499</v>
      </c>
      <c r="AX36" s="95">
        <v>3.098</v>
      </c>
      <c r="AY36" s="93"/>
      <c r="AZ36" s="24">
        <v>0.685095152621334</v>
      </c>
      <c r="BA36" s="25">
        <v>0.534352627604529</v>
      </c>
      <c r="BB36" s="95">
        <v>31.681</v>
      </c>
      <c r="BC36" s="95">
        <v>0.332</v>
      </c>
    </row>
    <row r="37" spans="1:55" ht="14.25">
      <c r="A37" s="296" t="s">
        <v>16</v>
      </c>
      <c r="B37" s="297">
        <v>118.191254433967</v>
      </c>
      <c r="C37" s="312">
        <v>71.0785765073335</v>
      </c>
      <c r="D37" s="299">
        <v>1.884</v>
      </c>
      <c r="E37" s="299">
        <v>2.625</v>
      </c>
      <c r="F37" s="296"/>
      <c r="G37" s="297">
        <v>56.7296819252637</v>
      </c>
      <c r="H37" s="312">
        <v>34.1164416629013</v>
      </c>
      <c r="I37" s="299">
        <v>4.421</v>
      </c>
      <c r="J37" s="299">
        <v>2.956</v>
      </c>
      <c r="K37" s="296"/>
      <c r="L37" s="297">
        <v>47.0967870652358</v>
      </c>
      <c r="M37" s="312">
        <v>28.3233526769634</v>
      </c>
      <c r="N37" s="299">
        <v>4.61</v>
      </c>
      <c r="O37" s="299">
        <v>2.559</v>
      </c>
      <c r="P37" s="296"/>
      <c r="Q37" s="297">
        <v>52.1174368755018</v>
      </c>
      <c r="R37" s="312">
        <v>31.3427016411873</v>
      </c>
      <c r="S37" s="299">
        <v>4.106</v>
      </c>
      <c r="T37" s="299">
        <v>2.522</v>
      </c>
      <c r="U37" s="296"/>
      <c r="V37" s="297">
        <v>27.671250016948</v>
      </c>
      <c r="W37" s="312">
        <v>16.6411048837971</v>
      </c>
      <c r="X37" s="299">
        <v>7.412</v>
      </c>
      <c r="Y37" s="299">
        <v>2.417</v>
      </c>
      <c r="Z37" s="296"/>
      <c r="AA37" s="297">
        <v>6.66377740748492</v>
      </c>
      <c r="AB37" s="312">
        <v>4.007503047109</v>
      </c>
      <c r="AC37" s="299">
        <v>10.918</v>
      </c>
      <c r="AD37" s="299">
        <v>0.858</v>
      </c>
      <c r="AE37" s="296"/>
      <c r="AF37" s="297">
        <v>60.6963993050164</v>
      </c>
      <c r="AG37" s="312">
        <v>36.5019703224456</v>
      </c>
      <c r="AH37" s="299">
        <v>4.759</v>
      </c>
      <c r="AI37" s="299">
        <v>3.405</v>
      </c>
      <c r="AJ37" s="296"/>
      <c r="AK37" s="297">
        <v>89.871482931655</v>
      </c>
      <c r="AL37" s="312">
        <v>54.0474598224531</v>
      </c>
      <c r="AM37" s="299">
        <v>2.89</v>
      </c>
      <c r="AN37" s="299">
        <v>3.062</v>
      </c>
      <c r="AO37" s="296"/>
      <c r="AP37" s="297">
        <v>42.817753788813</v>
      </c>
      <c r="AQ37" s="312">
        <v>25.7500015811294</v>
      </c>
      <c r="AR37" s="299">
        <v>5.717</v>
      </c>
      <c r="AS37" s="299">
        <v>2.886</v>
      </c>
      <c r="AT37" s="296"/>
      <c r="AU37" s="297">
        <v>111.421886360824</v>
      </c>
      <c r="AV37" s="312">
        <v>67.0075727025472</v>
      </c>
      <c r="AW37" s="299">
        <v>2.272</v>
      </c>
      <c r="AX37" s="299">
        <v>2.984</v>
      </c>
      <c r="AY37" s="296"/>
      <c r="AZ37" s="297">
        <v>0.794906454699095</v>
      </c>
      <c r="BA37" s="312">
        <v>0.478045685588943</v>
      </c>
      <c r="BB37" s="299">
        <v>32.471</v>
      </c>
      <c r="BC37" s="299">
        <v>0.304</v>
      </c>
    </row>
    <row r="38" spans="1:55" ht="14.25">
      <c r="A38" s="93" t="s">
        <v>17</v>
      </c>
      <c r="B38" s="24">
        <v>52.0974338087253</v>
      </c>
      <c r="C38" s="25">
        <v>83.8227296524867</v>
      </c>
      <c r="D38" s="95">
        <v>1.351</v>
      </c>
      <c r="E38" s="95">
        <v>2.22</v>
      </c>
      <c r="F38" s="93"/>
      <c r="G38" s="24">
        <v>31.4243693324383</v>
      </c>
      <c r="H38" s="25">
        <v>50.5605789475894</v>
      </c>
      <c r="I38" s="95">
        <v>2.936</v>
      </c>
      <c r="J38" s="95">
        <v>2.909</v>
      </c>
      <c r="K38" s="93"/>
      <c r="L38" s="24">
        <v>25.3689267065877</v>
      </c>
      <c r="M38" s="25">
        <v>40.8176090343994</v>
      </c>
      <c r="N38" s="95">
        <v>3.736</v>
      </c>
      <c r="O38" s="95">
        <v>2.989</v>
      </c>
      <c r="P38" s="93"/>
      <c r="Q38" s="24">
        <v>15.6187495120758</v>
      </c>
      <c r="R38" s="25">
        <v>25.1299559718692</v>
      </c>
      <c r="S38" s="95">
        <v>5.569</v>
      </c>
      <c r="T38" s="95">
        <v>2.743</v>
      </c>
      <c r="U38" s="93"/>
      <c r="V38" s="24">
        <v>15.5738146816765</v>
      </c>
      <c r="W38" s="25">
        <v>25.0576575904485</v>
      </c>
      <c r="X38" s="95">
        <v>6.648</v>
      </c>
      <c r="Y38" s="95">
        <v>3.265</v>
      </c>
      <c r="Z38" s="93"/>
      <c r="AA38" s="24">
        <v>6.23254066451955</v>
      </c>
      <c r="AB38" s="25">
        <v>10.0279137181351</v>
      </c>
      <c r="AC38" s="95">
        <v>9.393</v>
      </c>
      <c r="AD38" s="95">
        <v>1.846</v>
      </c>
      <c r="AE38" s="93"/>
      <c r="AF38" s="24">
        <v>19.6427533534916</v>
      </c>
      <c r="AG38" s="25">
        <v>31.6044204792377</v>
      </c>
      <c r="AH38" s="95">
        <v>6.209</v>
      </c>
      <c r="AI38" s="95">
        <v>3.846</v>
      </c>
      <c r="AJ38" s="93"/>
      <c r="AK38" s="24">
        <v>28.7725880777916</v>
      </c>
      <c r="AL38" s="25">
        <v>46.2939668142188</v>
      </c>
      <c r="AM38" s="95">
        <v>3.788</v>
      </c>
      <c r="AN38" s="95">
        <v>3.437</v>
      </c>
      <c r="AO38" s="93"/>
      <c r="AP38" s="24">
        <v>20.5173461603249</v>
      </c>
      <c r="AQ38" s="25">
        <v>33.011606036061</v>
      </c>
      <c r="AR38" s="95">
        <v>5.596</v>
      </c>
      <c r="AS38" s="95">
        <v>3.621</v>
      </c>
      <c r="AT38" s="93"/>
      <c r="AU38" s="24">
        <v>26.5365561541633</v>
      </c>
      <c r="AV38" s="25">
        <v>42.6962790640548</v>
      </c>
      <c r="AW38" s="95">
        <v>4.276</v>
      </c>
      <c r="AX38" s="95">
        <v>3.579</v>
      </c>
      <c r="AY38" s="93"/>
      <c r="AZ38" s="24">
        <v>0.631079783523839</v>
      </c>
      <c r="BA38" s="25">
        <v>1.0153826439453</v>
      </c>
      <c r="BB38" s="95">
        <v>28.146</v>
      </c>
      <c r="BC38" s="95">
        <v>0.56</v>
      </c>
    </row>
    <row r="39" spans="1:55" s="84" customFormat="1" ht="14.25">
      <c r="A39" s="296" t="s">
        <v>18</v>
      </c>
      <c r="B39" s="297">
        <v>96.1141810723658</v>
      </c>
      <c r="C39" s="312">
        <v>62.1994211230067</v>
      </c>
      <c r="D39" s="299">
        <v>2.41</v>
      </c>
      <c r="E39" s="299">
        <v>2.938</v>
      </c>
      <c r="F39" s="296"/>
      <c r="G39" s="297">
        <v>61.4650878493628</v>
      </c>
      <c r="H39" s="312">
        <v>39.7765744955644</v>
      </c>
      <c r="I39" s="299">
        <v>3.477</v>
      </c>
      <c r="J39" s="299">
        <v>2.711</v>
      </c>
      <c r="K39" s="296"/>
      <c r="L39" s="297">
        <v>41.5633109038609</v>
      </c>
      <c r="M39" s="312">
        <v>26.8973199306485</v>
      </c>
      <c r="N39" s="299">
        <v>5.175</v>
      </c>
      <c r="O39" s="299">
        <v>2.728</v>
      </c>
      <c r="P39" s="296"/>
      <c r="Q39" s="297">
        <v>31.9272477082956</v>
      </c>
      <c r="R39" s="312">
        <v>20.6614289728136</v>
      </c>
      <c r="S39" s="299">
        <v>5.945</v>
      </c>
      <c r="T39" s="299">
        <v>2.408</v>
      </c>
      <c r="U39" s="296"/>
      <c r="V39" s="297">
        <v>26.807739742104</v>
      </c>
      <c r="W39" s="312">
        <v>17.3483857945964</v>
      </c>
      <c r="X39" s="299">
        <v>7.952</v>
      </c>
      <c r="Y39" s="299">
        <v>2.704</v>
      </c>
      <c r="Z39" s="296"/>
      <c r="AA39" s="297">
        <v>9.30896124058885</v>
      </c>
      <c r="AB39" s="312">
        <v>6.02420989245267</v>
      </c>
      <c r="AC39" s="299">
        <v>8.788</v>
      </c>
      <c r="AD39" s="299">
        <v>1.038</v>
      </c>
      <c r="AE39" s="296"/>
      <c r="AF39" s="297">
        <v>66.0055335092012</v>
      </c>
      <c r="AG39" s="312">
        <v>42.7148827507196</v>
      </c>
      <c r="AH39" s="299">
        <v>3.843</v>
      </c>
      <c r="AI39" s="299">
        <v>3.217</v>
      </c>
      <c r="AJ39" s="296"/>
      <c r="AK39" s="297">
        <v>74.6876649291487</v>
      </c>
      <c r="AL39" s="312">
        <v>48.3334454061931</v>
      </c>
      <c r="AM39" s="299">
        <v>3.381</v>
      </c>
      <c r="AN39" s="299">
        <v>3.203</v>
      </c>
      <c r="AO39" s="296"/>
      <c r="AP39" s="297">
        <v>36.9280945817848</v>
      </c>
      <c r="AQ39" s="312">
        <v>23.8976817004068</v>
      </c>
      <c r="AR39" s="299">
        <v>5.559</v>
      </c>
      <c r="AS39" s="299">
        <v>2.604</v>
      </c>
      <c r="AT39" s="296"/>
      <c r="AU39" s="297">
        <v>103.688074943367</v>
      </c>
      <c r="AV39" s="312">
        <v>67.1007978935033</v>
      </c>
      <c r="AW39" s="299">
        <v>2.309</v>
      </c>
      <c r="AX39" s="299">
        <v>3.037</v>
      </c>
      <c r="AY39" s="296"/>
      <c r="AZ39" s="297">
        <v>2.07269517807906</v>
      </c>
      <c r="BA39" s="312">
        <v>1.34132589803682</v>
      </c>
      <c r="BB39" s="299">
        <v>19.634</v>
      </c>
      <c r="BC39" s="299">
        <v>0.516</v>
      </c>
    </row>
    <row r="40" spans="1:55" s="115" customFormat="1" ht="14.25">
      <c r="A40" s="93" t="s">
        <v>88</v>
      </c>
      <c r="B40" s="24">
        <v>467.587235003628</v>
      </c>
      <c r="C40" s="25">
        <v>69.8305934135273</v>
      </c>
      <c r="D40" s="95">
        <v>1.893</v>
      </c>
      <c r="E40" s="95">
        <v>2.59</v>
      </c>
      <c r="F40" s="93"/>
      <c r="G40" s="24">
        <v>224.894011669844</v>
      </c>
      <c r="H40" s="25">
        <v>33.5862083359313</v>
      </c>
      <c r="I40" s="95">
        <v>4.1</v>
      </c>
      <c r="J40" s="95">
        <v>2.699</v>
      </c>
      <c r="K40" s="93"/>
      <c r="L40" s="24">
        <v>208.873603257228</v>
      </c>
      <c r="M40" s="25">
        <v>31.1936823163292</v>
      </c>
      <c r="N40" s="95">
        <v>4.016</v>
      </c>
      <c r="O40" s="95">
        <v>2.455</v>
      </c>
      <c r="P40" s="93"/>
      <c r="Q40" s="24">
        <v>308.449611250483</v>
      </c>
      <c r="R40" s="25">
        <v>46.0646009543566</v>
      </c>
      <c r="S40" s="95">
        <v>2.885</v>
      </c>
      <c r="T40" s="95">
        <v>2.605</v>
      </c>
      <c r="U40" s="93"/>
      <c r="V40" s="24">
        <v>341.199237864393</v>
      </c>
      <c r="W40" s="25">
        <v>50.9555083387359</v>
      </c>
      <c r="X40" s="95">
        <v>3.311</v>
      </c>
      <c r="Y40" s="95">
        <v>3.307</v>
      </c>
      <c r="Z40" s="93"/>
      <c r="AA40" s="24">
        <v>95.398003658554</v>
      </c>
      <c r="AB40" s="25">
        <v>14.2469655012952</v>
      </c>
      <c r="AC40" s="95">
        <v>7.031</v>
      </c>
      <c r="AD40" s="95">
        <v>1.963</v>
      </c>
      <c r="AE40" s="93"/>
      <c r="AF40" s="24">
        <v>319.350415370336</v>
      </c>
      <c r="AG40" s="25">
        <v>47.6925530526812</v>
      </c>
      <c r="AH40" s="95">
        <v>3.154</v>
      </c>
      <c r="AI40" s="95">
        <v>2.948</v>
      </c>
      <c r="AJ40" s="93"/>
      <c r="AK40" s="24">
        <v>330.62530459528</v>
      </c>
      <c r="AL40" s="25">
        <v>49.3763719132271</v>
      </c>
      <c r="AM40" s="95">
        <v>3.181</v>
      </c>
      <c r="AN40" s="95">
        <v>3.078</v>
      </c>
      <c r="AO40" s="93"/>
      <c r="AP40" s="24">
        <v>210.491166485168</v>
      </c>
      <c r="AQ40" s="25">
        <v>31.4352530685547</v>
      </c>
      <c r="AR40" s="95">
        <v>4.179</v>
      </c>
      <c r="AS40" s="95">
        <v>2.575</v>
      </c>
      <c r="AT40" s="93"/>
      <c r="AU40" s="24">
        <v>491.613783228791</v>
      </c>
      <c r="AV40" s="25">
        <v>73.4187754566681</v>
      </c>
      <c r="AW40" s="95">
        <v>1.706</v>
      </c>
      <c r="AX40" s="95">
        <v>2.455</v>
      </c>
      <c r="AY40" s="93"/>
      <c r="AZ40" s="24">
        <v>17.6462476783037</v>
      </c>
      <c r="BA40" s="25">
        <v>2.6353327350531</v>
      </c>
      <c r="BB40" s="95">
        <v>15.451</v>
      </c>
      <c r="BC40" s="95">
        <v>0.798</v>
      </c>
    </row>
    <row r="41" spans="1:55" s="84" customFormat="1" ht="14.25">
      <c r="A41" s="296" t="s">
        <v>198</v>
      </c>
      <c r="B41" s="297">
        <v>22.2276668470598</v>
      </c>
      <c r="C41" s="312">
        <v>35.1283936638415</v>
      </c>
      <c r="D41" s="299">
        <v>4.169</v>
      </c>
      <c r="E41" s="299">
        <v>2.87</v>
      </c>
      <c r="F41" s="296"/>
      <c r="G41" s="297">
        <v>13.536255477637</v>
      </c>
      <c r="H41" s="312">
        <v>21.3925696486521</v>
      </c>
      <c r="I41" s="299">
        <v>6.169</v>
      </c>
      <c r="J41" s="299">
        <v>2.587</v>
      </c>
      <c r="K41" s="296"/>
      <c r="L41" s="297">
        <v>11.6094278411714</v>
      </c>
      <c r="M41" s="312">
        <v>18.3474295445712</v>
      </c>
      <c r="N41" s="299">
        <v>6.793</v>
      </c>
      <c r="O41" s="299">
        <v>2.443</v>
      </c>
      <c r="P41" s="296"/>
      <c r="Q41" s="297">
        <v>5.53594246111211</v>
      </c>
      <c r="R41" s="312">
        <v>8.74895090935042</v>
      </c>
      <c r="S41" s="299">
        <v>9.276</v>
      </c>
      <c r="T41" s="299">
        <v>1.591</v>
      </c>
      <c r="U41" s="296"/>
      <c r="V41" s="297">
        <v>21.557901825341</v>
      </c>
      <c r="W41" s="312">
        <v>34.0699033820187</v>
      </c>
      <c r="X41" s="299">
        <v>5.271</v>
      </c>
      <c r="Y41" s="299">
        <v>3.52</v>
      </c>
      <c r="Z41" s="296"/>
      <c r="AA41" s="297">
        <v>16.7433669756786</v>
      </c>
      <c r="AB41" s="312">
        <v>26.4610582130262</v>
      </c>
      <c r="AC41" s="299">
        <v>5.907</v>
      </c>
      <c r="AD41" s="299">
        <v>3.064</v>
      </c>
      <c r="AE41" s="296"/>
      <c r="AF41" s="297">
        <v>19.8158597601729</v>
      </c>
      <c r="AG41" s="312">
        <v>31.3167966405303</v>
      </c>
      <c r="AH41" s="299">
        <v>5.211</v>
      </c>
      <c r="AI41" s="299">
        <v>3.199</v>
      </c>
      <c r="AJ41" s="296"/>
      <c r="AK41" s="297">
        <v>28.7088543091799</v>
      </c>
      <c r="AL41" s="312">
        <v>45.3712007989785</v>
      </c>
      <c r="AM41" s="299">
        <v>3.67</v>
      </c>
      <c r="AN41" s="299">
        <v>3.263</v>
      </c>
      <c r="AO41" s="296"/>
      <c r="AP41" s="297">
        <v>15.3102160960334</v>
      </c>
      <c r="AQ41" s="312">
        <v>24.1961201686396</v>
      </c>
      <c r="AR41" s="299">
        <v>5.992</v>
      </c>
      <c r="AS41" s="299">
        <v>2.842</v>
      </c>
      <c r="AT41" s="296"/>
      <c r="AU41" s="297">
        <v>29.0198044757901</v>
      </c>
      <c r="AV41" s="312">
        <v>45.8626234902432</v>
      </c>
      <c r="AW41" s="299">
        <v>3.911</v>
      </c>
      <c r="AX41" s="299">
        <v>3.515</v>
      </c>
      <c r="AY41" s="296"/>
      <c r="AZ41" s="297">
        <v>1.29457138087715</v>
      </c>
      <c r="BA41" s="312">
        <v>2.04592832015615</v>
      </c>
      <c r="BB41" s="299">
        <v>18.629</v>
      </c>
      <c r="BC41" s="299">
        <v>0.747</v>
      </c>
    </row>
    <row r="42" spans="1:55" s="115" customFormat="1" ht="14.25">
      <c r="A42" s="93" t="s">
        <v>199</v>
      </c>
      <c r="B42" s="24">
        <v>55.8282080383713</v>
      </c>
      <c r="C42" s="25">
        <v>65.7354941112021</v>
      </c>
      <c r="D42" s="95">
        <v>1.923</v>
      </c>
      <c r="E42" s="95">
        <v>2.478</v>
      </c>
      <c r="F42" s="93"/>
      <c r="G42" s="24">
        <v>26.0371844335533</v>
      </c>
      <c r="H42" s="25">
        <v>30.6577489076445</v>
      </c>
      <c r="I42" s="95">
        <v>4.753</v>
      </c>
      <c r="J42" s="95">
        <v>2.856</v>
      </c>
      <c r="K42" s="93"/>
      <c r="L42" s="24">
        <v>27.4565643527632</v>
      </c>
      <c r="M42" s="25">
        <v>32.329012299381</v>
      </c>
      <c r="N42" s="95">
        <v>4.338</v>
      </c>
      <c r="O42" s="95">
        <v>2.749</v>
      </c>
      <c r="P42" s="93"/>
      <c r="Q42" s="24">
        <v>28.8601573110259</v>
      </c>
      <c r="R42" s="25">
        <v>33.9816871726097</v>
      </c>
      <c r="S42" s="95">
        <v>4.018</v>
      </c>
      <c r="T42" s="95">
        <v>2.676</v>
      </c>
      <c r="U42" s="93"/>
      <c r="V42" s="24">
        <v>36.1691484851453</v>
      </c>
      <c r="W42" s="25">
        <v>42.5877335274368</v>
      </c>
      <c r="X42" s="95">
        <v>4.285</v>
      </c>
      <c r="Y42" s="95">
        <v>3.577</v>
      </c>
      <c r="Z42" s="93"/>
      <c r="AA42" s="24">
        <v>12.3041874154835</v>
      </c>
      <c r="AB42" s="25">
        <v>14.4876912194231</v>
      </c>
      <c r="AC42" s="95">
        <v>7.098</v>
      </c>
      <c r="AD42" s="95">
        <v>2.015</v>
      </c>
      <c r="AE42" s="93"/>
      <c r="AF42" s="24">
        <v>33.1025319372082</v>
      </c>
      <c r="AG42" s="25">
        <v>38.9769145326791</v>
      </c>
      <c r="AH42" s="95">
        <v>4.328</v>
      </c>
      <c r="AI42" s="95">
        <v>3.307</v>
      </c>
      <c r="AJ42" s="93"/>
      <c r="AK42" s="24">
        <v>33.6366771525095</v>
      </c>
      <c r="AL42" s="25">
        <v>39.6058492753245</v>
      </c>
      <c r="AM42" s="95">
        <v>4.092</v>
      </c>
      <c r="AN42" s="95">
        <v>3.176</v>
      </c>
      <c r="AO42" s="93"/>
      <c r="AP42" s="24">
        <v>21.8519731854713</v>
      </c>
      <c r="AQ42" s="25">
        <v>25.7298291513209</v>
      </c>
      <c r="AR42" s="95">
        <v>5.48</v>
      </c>
      <c r="AS42" s="95">
        <v>2.763</v>
      </c>
      <c r="AT42" s="93"/>
      <c r="AU42" s="24">
        <v>56.5073838144156</v>
      </c>
      <c r="AV42" s="25">
        <v>66.5351965697863</v>
      </c>
      <c r="AW42" s="95">
        <v>2.132</v>
      </c>
      <c r="AX42" s="95">
        <v>2.78</v>
      </c>
      <c r="AY42" s="93"/>
      <c r="AZ42" s="24">
        <v>1.05840393656765</v>
      </c>
      <c r="BA42" s="25">
        <v>1.24622853185071</v>
      </c>
      <c r="BB42" s="95">
        <v>28.503</v>
      </c>
      <c r="BC42" s="95">
        <v>0.696</v>
      </c>
    </row>
    <row r="43" spans="1:55" s="84" customFormat="1" ht="14.25">
      <c r="A43" s="296" t="s">
        <v>200</v>
      </c>
      <c r="B43" s="297">
        <v>24.2265471883597</v>
      </c>
      <c r="C43" s="312">
        <v>43.5568367915355</v>
      </c>
      <c r="D43" s="299">
        <v>3.874</v>
      </c>
      <c r="E43" s="299">
        <v>3.308</v>
      </c>
      <c r="F43" s="296"/>
      <c r="G43" s="297">
        <v>11.5552771417938</v>
      </c>
      <c r="H43" s="312">
        <v>20.7751982415349</v>
      </c>
      <c r="I43" s="299">
        <v>6.103</v>
      </c>
      <c r="J43" s="299">
        <v>2.485</v>
      </c>
      <c r="K43" s="296"/>
      <c r="L43" s="297">
        <v>6.97784569848189</v>
      </c>
      <c r="M43" s="312">
        <v>12.5454479287633</v>
      </c>
      <c r="N43" s="299">
        <v>7.786</v>
      </c>
      <c r="O43" s="299">
        <v>1.915</v>
      </c>
      <c r="P43" s="296"/>
      <c r="Q43" s="297">
        <v>8.80130370779263</v>
      </c>
      <c r="R43" s="312">
        <v>15.823837634496</v>
      </c>
      <c r="S43" s="299">
        <v>6.044</v>
      </c>
      <c r="T43" s="299">
        <v>1.875</v>
      </c>
      <c r="U43" s="296"/>
      <c r="V43" s="297">
        <v>17.6196014485861</v>
      </c>
      <c r="W43" s="312">
        <v>31.6782287901393</v>
      </c>
      <c r="X43" s="299">
        <v>4.75</v>
      </c>
      <c r="Y43" s="299">
        <v>2.949</v>
      </c>
      <c r="Z43" s="296"/>
      <c r="AA43" s="297">
        <v>5.25756633211742</v>
      </c>
      <c r="AB43" s="312">
        <v>9.45256279684548</v>
      </c>
      <c r="AC43" s="299">
        <v>8.678</v>
      </c>
      <c r="AD43" s="299">
        <v>1.608</v>
      </c>
      <c r="AE43" s="296"/>
      <c r="AF43" s="297">
        <v>9.55778958105843</v>
      </c>
      <c r="AG43" s="312">
        <v>17.1839213253644</v>
      </c>
      <c r="AH43" s="299">
        <v>7.322</v>
      </c>
      <c r="AI43" s="299">
        <v>2.466</v>
      </c>
      <c r="AJ43" s="296"/>
      <c r="AK43" s="297">
        <v>13.5096801419208</v>
      </c>
      <c r="AL43" s="312">
        <v>24.2890135549413</v>
      </c>
      <c r="AM43" s="299">
        <v>6.164</v>
      </c>
      <c r="AN43" s="299">
        <v>2.935</v>
      </c>
      <c r="AO43" s="296"/>
      <c r="AP43" s="297">
        <v>5.25989476047279</v>
      </c>
      <c r="AQ43" s="312">
        <v>9.45674907122734</v>
      </c>
      <c r="AR43" s="299">
        <v>8.482</v>
      </c>
      <c r="AS43" s="299">
        <v>1.572</v>
      </c>
      <c r="AT43" s="296"/>
      <c r="AU43" s="297">
        <v>23.8073997624266</v>
      </c>
      <c r="AV43" s="312">
        <v>42.8032528870271</v>
      </c>
      <c r="AW43" s="299">
        <v>3.997</v>
      </c>
      <c r="AX43" s="299">
        <v>3.353</v>
      </c>
      <c r="AY43" s="296"/>
      <c r="AZ43" s="297">
        <v>1.13037019297054</v>
      </c>
      <c r="BA43" s="312">
        <v>2.03228919195265</v>
      </c>
      <c r="BB43" s="299">
        <v>19.079</v>
      </c>
      <c r="BC43" s="299">
        <v>0.76</v>
      </c>
    </row>
    <row r="44" spans="1:55" s="115" customFormat="1" ht="14.25">
      <c r="A44" s="98" t="s">
        <v>19</v>
      </c>
      <c r="B44" s="51">
        <v>1.75888884728359</v>
      </c>
      <c r="C44" s="64">
        <v>13.0331995590291</v>
      </c>
      <c r="D44" s="100">
        <v>10.257</v>
      </c>
      <c r="E44" s="100">
        <v>2.62</v>
      </c>
      <c r="F44" s="101"/>
      <c r="G44" s="51">
        <v>1.83450988515264</v>
      </c>
      <c r="H44" s="64">
        <v>13.5935442783275</v>
      </c>
      <c r="I44" s="100">
        <v>9.621</v>
      </c>
      <c r="J44" s="100">
        <v>2.563</v>
      </c>
      <c r="K44" s="101"/>
      <c r="L44" s="51">
        <v>0.781614535121894</v>
      </c>
      <c r="M44" s="64">
        <v>5.79168958300804</v>
      </c>
      <c r="N44" s="100">
        <v>15.331</v>
      </c>
      <c r="O44" s="100">
        <v>1.74</v>
      </c>
      <c r="P44" s="101"/>
      <c r="Q44" s="51">
        <v>0.882597924969761</v>
      </c>
      <c r="R44" s="64">
        <v>6.53996692530123</v>
      </c>
      <c r="S44" s="100">
        <v>14.087</v>
      </c>
      <c r="T44" s="100">
        <v>1.806</v>
      </c>
      <c r="U44" s="101"/>
      <c r="V44" s="51">
        <v>0.871262027657928</v>
      </c>
      <c r="W44" s="64">
        <v>6.45596900122891</v>
      </c>
      <c r="X44" s="100">
        <v>17.04</v>
      </c>
      <c r="Y44" s="100">
        <v>2.156</v>
      </c>
      <c r="Z44" s="101"/>
      <c r="AA44" s="51">
        <v>0.418020400856035</v>
      </c>
      <c r="AB44" s="64">
        <v>3.09749152853866</v>
      </c>
      <c r="AC44" s="100">
        <v>22.949</v>
      </c>
      <c r="AD44" s="100">
        <v>1.393</v>
      </c>
      <c r="AE44" s="101"/>
      <c r="AF44" s="51">
        <v>1.2466797519959</v>
      </c>
      <c r="AG44" s="64">
        <v>9.23777873687527</v>
      </c>
      <c r="AH44" s="100">
        <v>13.865</v>
      </c>
      <c r="AI44" s="100">
        <v>2.51</v>
      </c>
      <c r="AJ44" s="101"/>
      <c r="AK44" s="51">
        <v>1.94633003213733</v>
      </c>
      <c r="AL44" s="64">
        <v>14.4221209633308</v>
      </c>
      <c r="AM44" s="100">
        <v>9.918</v>
      </c>
      <c r="AN44" s="100">
        <v>2.804</v>
      </c>
      <c r="AO44" s="101"/>
      <c r="AP44" s="51">
        <v>1.08718106148457</v>
      </c>
      <c r="AQ44" s="64">
        <v>8.05590856580201</v>
      </c>
      <c r="AR44" s="100">
        <v>15.113</v>
      </c>
      <c r="AS44" s="100">
        <v>2.386</v>
      </c>
      <c r="AT44" s="101"/>
      <c r="AU44" s="51">
        <v>2.10876552855712</v>
      </c>
      <c r="AV44" s="64">
        <v>15.6257525876819</v>
      </c>
      <c r="AW44" s="100">
        <v>9.675</v>
      </c>
      <c r="AX44" s="100">
        <v>2.963</v>
      </c>
      <c r="AY44" s="101"/>
      <c r="AZ44" s="51">
        <v>0.020537296723282</v>
      </c>
      <c r="BA44" s="64">
        <v>0.152179421121983</v>
      </c>
      <c r="BB44" s="100">
        <v>56.484</v>
      </c>
      <c r="BC44" s="100">
        <v>0.168</v>
      </c>
    </row>
    <row r="45" spans="1:8" s="115" customFormat="1" ht="14.25">
      <c r="A45" s="77" t="s">
        <v>289</v>
      </c>
      <c r="F45" s="96"/>
      <c r="G45" s="96"/>
      <c r="H45" s="96"/>
    </row>
    <row r="46" spans="1:9" s="292" customFormat="1" ht="16.5" customHeight="1">
      <c r="A46" s="447" t="s">
        <v>304</v>
      </c>
      <c r="B46" s="448"/>
      <c r="C46" s="448"/>
      <c r="D46" s="448"/>
      <c r="E46" s="448"/>
      <c r="F46" s="448"/>
      <c r="G46" s="448"/>
      <c r="H46" s="448"/>
      <c r="I46" s="448"/>
    </row>
    <row r="47" spans="1:55" s="84" customFormat="1" ht="14.25">
      <c r="A47" s="119" t="s">
        <v>286</v>
      </c>
      <c r="B47" s="238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</row>
    <row r="48" spans="1:55" s="84" customFormat="1" ht="14.25">
      <c r="A48" s="173" t="s">
        <v>278</v>
      </c>
      <c r="B48" s="131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AE48" s="304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</row>
    <row r="49" spans="1:55" s="84" customFormat="1" ht="14.25">
      <c r="A49" s="112" t="s">
        <v>276</v>
      </c>
      <c r="B49" s="131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</row>
    <row r="50" spans="1:55" ht="37.5" customHeight="1">
      <c r="A50" s="448" t="s">
        <v>288</v>
      </c>
      <c r="B50" s="448"/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3"/>
      <c r="N50" s="3"/>
      <c r="O50" s="3"/>
      <c r="P50" s="3"/>
      <c r="Q50" s="3"/>
      <c r="R50" s="3"/>
      <c r="S50" s="3"/>
      <c r="T50" s="3"/>
      <c r="U50" s="3"/>
      <c r="AE50" s="304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s="84" customFormat="1" ht="14.25">
      <c r="A51" s="113" t="s">
        <v>287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</row>
    <row r="52" spans="2:55" s="84" customFormat="1" ht="14.25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</row>
    <row r="53" spans="2:55" s="84" customFormat="1" ht="14.25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</row>
    <row r="54" spans="2:55" s="84" customFormat="1" ht="14.25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</row>
    <row r="55" spans="1:55" s="84" customFormat="1" ht="14.25">
      <c r="A55" s="127"/>
      <c r="B55" s="131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</row>
    <row r="56" spans="1:55" s="84" customFormat="1" ht="14.25">
      <c r="A56" s="127"/>
      <c r="B56" s="131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</row>
    <row r="57" spans="1:55" s="84" customFormat="1" ht="14.25">
      <c r="A57" s="127"/>
      <c r="B57" s="131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</row>
    <row r="58" spans="1:55" s="84" customFormat="1" ht="14.25">
      <c r="A58" s="127"/>
      <c r="B58" s="131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</row>
    <row r="59" spans="1:55" s="84" customFormat="1" ht="14.25">
      <c r="A59" s="127"/>
      <c r="B59" s="131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</row>
    <row r="60" spans="1:55" s="84" customFormat="1" ht="14.25">
      <c r="A60" s="127"/>
      <c r="B60" s="131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</row>
    <row r="61" spans="1:55" s="84" customFormat="1" ht="14.25">
      <c r="A61" s="127"/>
      <c r="B61" s="131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</row>
    <row r="62" spans="1:55" s="84" customFormat="1" ht="14.25">
      <c r="A62" s="127"/>
      <c r="B62" s="131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</row>
    <row r="63" spans="1:55" s="84" customFormat="1" ht="14.25">
      <c r="A63" s="127"/>
      <c r="B63" s="131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</row>
    <row r="64" spans="1:55" s="84" customFormat="1" ht="14.25">
      <c r="A64" s="127"/>
      <c r="B64" s="131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</row>
    <row r="65" spans="1:55" s="84" customFormat="1" ht="14.25">
      <c r="A65" s="127"/>
      <c r="B65" s="131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</row>
    <row r="66" spans="2:55" s="84" customFormat="1" ht="14.25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</row>
    <row r="67" spans="2:55" s="84" customFormat="1" ht="14.25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</row>
    <row r="68" spans="1:55" s="84" customFormat="1" ht="14.25">
      <c r="A68" s="132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</row>
    <row r="69" spans="2:55" s="84" customFormat="1" ht="14.25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</row>
    <row r="70" spans="2:55" s="84" customFormat="1" ht="14.25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</row>
  </sheetData>
  <sheetProtection/>
  <mergeCells count="20">
    <mergeCell ref="B13:BC13"/>
    <mergeCell ref="B14:E14"/>
    <mergeCell ref="G14:J14"/>
    <mergeCell ref="L14:O14"/>
    <mergeCell ref="Q14:T14"/>
    <mergeCell ref="V14:Y14"/>
    <mergeCell ref="AF14:AI14"/>
    <mergeCell ref="AA14:AD14"/>
    <mergeCell ref="AZ14:BC14"/>
    <mergeCell ref="AU14:AX14"/>
    <mergeCell ref="A46:I46"/>
    <mergeCell ref="A50:L50"/>
    <mergeCell ref="AP14:AS14"/>
    <mergeCell ref="AK14:AN14"/>
    <mergeCell ref="A6:U7"/>
    <mergeCell ref="A8:U8"/>
    <mergeCell ref="A9:U9"/>
    <mergeCell ref="A10:U10"/>
    <mergeCell ref="A11:U11"/>
    <mergeCell ref="A13:A1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D71"/>
  <sheetViews>
    <sheetView showGridLines="0" zoomScale="80" zoomScaleNormal="80" zoomScalePageLayoutView="0" workbookViewId="0" topLeftCell="A1">
      <selection activeCell="T28" sqref="T28"/>
    </sheetView>
  </sheetViews>
  <sheetFormatPr defaultColWidth="11.421875" defaultRowHeight="15"/>
  <cols>
    <col min="1" max="1" width="23.7109375" style="3" customWidth="1"/>
    <col min="2" max="2" width="10.421875" style="3" customWidth="1"/>
    <col min="3" max="4" width="9.140625" style="4" customWidth="1"/>
    <col min="5" max="5" width="7.7109375" style="4" customWidth="1"/>
    <col min="6" max="6" width="2.421875" style="4" customWidth="1"/>
    <col min="7" max="7" width="11.421875" style="4" customWidth="1"/>
    <col min="8" max="9" width="11.421875" style="3" customWidth="1"/>
    <col min="10" max="10" width="7.00390625" style="3" customWidth="1"/>
    <col min="11" max="11" width="2.421875" style="3" customWidth="1"/>
    <col min="12" max="14" width="11.421875" style="3" customWidth="1"/>
    <col min="15" max="15" width="7.57421875" style="3" customWidth="1"/>
    <col min="16" max="19" width="11.421875" style="3" hidden="1" customWidth="1"/>
    <col min="20" max="16384" width="11.421875" style="3" customWidth="1"/>
  </cols>
  <sheetData>
    <row r="1" spans="1:26" ht="12.7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3"/>
      <c r="W1" s="83"/>
      <c r="X1" s="83"/>
      <c r="Y1" s="83"/>
      <c r="Z1" s="83"/>
    </row>
    <row r="2" spans="1:26" ht="12.7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3"/>
      <c r="W2" s="83"/>
      <c r="X2" s="83"/>
      <c r="Y2" s="83"/>
      <c r="Z2" s="83"/>
    </row>
    <row r="3" spans="1:26" ht="12.7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3"/>
      <c r="W3" s="83"/>
      <c r="X3" s="83"/>
      <c r="Y3" s="83"/>
      <c r="Z3" s="83"/>
    </row>
    <row r="4" spans="1:26" ht="12.7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3"/>
      <c r="W4" s="83"/>
      <c r="X4" s="83"/>
      <c r="Y4" s="83"/>
      <c r="Z4" s="83"/>
    </row>
    <row r="5" spans="1:26" ht="12.7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3"/>
      <c r="W5" s="83"/>
      <c r="X5" s="83"/>
      <c r="Y5" s="83"/>
      <c r="Z5" s="83"/>
    </row>
    <row r="6" spans="1:24" s="84" customFormat="1" ht="12.75" customHeight="1">
      <c r="A6" s="442" t="s">
        <v>277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115"/>
      <c r="V6" s="115"/>
      <c r="W6" s="115"/>
      <c r="X6" s="115"/>
    </row>
    <row r="7" spans="1:24" s="84" customFormat="1" ht="12.75" customHeight="1">
      <c r="A7" s="442"/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115"/>
      <c r="V7" s="115"/>
      <c r="W7" s="115"/>
      <c r="X7" s="115"/>
    </row>
    <row r="8" spans="1:24" s="84" customFormat="1" ht="12.75" customHeight="1">
      <c r="A8" s="443" t="s">
        <v>176</v>
      </c>
      <c r="B8" s="444" t="s">
        <v>176</v>
      </c>
      <c r="C8" s="444" t="s">
        <v>176</v>
      </c>
      <c r="D8" s="444" t="s">
        <v>176</v>
      </c>
      <c r="E8" s="444" t="s">
        <v>176</v>
      </c>
      <c r="F8" s="444" t="s">
        <v>176</v>
      </c>
      <c r="G8" s="444" t="s">
        <v>176</v>
      </c>
      <c r="H8" s="444" t="s">
        <v>176</v>
      </c>
      <c r="I8" s="444" t="s">
        <v>176</v>
      </c>
      <c r="J8" s="444" t="s">
        <v>176</v>
      </c>
      <c r="K8" s="444" t="s">
        <v>176</v>
      </c>
      <c r="L8" s="444" t="s">
        <v>176</v>
      </c>
      <c r="M8" s="444" t="s">
        <v>176</v>
      </c>
      <c r="N8" s="444" t="s">
        <v>176</v>
      </c>
      <c r="O8" s="444" t="s">
        <v>176</v>
      </c>
      <c r="P8" s="444" t="s">
        <v>176</v>
      </c>
      <c r="Q8" s="444" t="s">
        <v>176</v>
      </c>
      <c r="R8" s="444" t="s">
        <v>176</v>
      </c>
      <c r="S8" s="444" t="s">
        <v>176</v>
      </c>
      <c r="T8" s="444" t="s">
        <v>176</v>
      </c>
      <c r="U8" s="115"/>
      <c r="V8" s="115"/>
      <c r="W8" s="115"/>
      <c r="X8" s="115"/>
    </row>
    <row r="9" spans="1:24" s="84" customFormat="1" ht="12.75" customHeight="1">
      <c r="A9" s="443" t="s">
        <v>89</v>
      </c>
      <c r="B9" s="444" t="s">
        <v>89</v>
      </c>
      <c r="C9" s="444" t="s">
        <v>89</v>
      </c>
      <c r="D9" s="444" t="s">
        <v>89</v>
      </c>
      <c r="E9" s="444" t="s">
        <v>89</v>
      </c>
      <c r="F9" s="444" t="s">
        <v>89</v>
      </c>
      <c r="G9" s="444" t="s">
        <v>89</v>
      </c>
      <c r="H9" s="444" t="s">
        <v>89</v>
      </c>
      <c r="I9" s="444" t="s">
        <v>89</v>
      </c>
      <c r="J9" s="444" t="s">
        <v>89</v>
      </c>
      <c r="K9" s="444" t="s">
        <v>89</v>
      </c>
      <c r="L9" s="444" t="s">
        <v>89</v>
      </c>
      <c r="M9" s="444" t="s">
        <v>89</v>
      </c>
      <c r="N9" s="444" t="s">
        <v>89</v>
      </c>
      <c r="O9" s="444" t="s">
        <v>89</v>
      </c>
      <c r="P9" s="444" t="s">
        <v>89</v>
      </c>
      <c r="Q9" s="444" t="s">
        <v>89</v>
      </c>
      <c r="R9" s="444" t="s">
        <v>89</v>
      </c>
      <c r="S9" s="444" t="s">
        <v>89</v>
      </c>
      <c r="T9" s="444" t="s">
        <v>89</v>
      </c>
      <c r="U9" s="115"/>
      <c r="V9" s="115"/>
      <c r="W9" s="115"/>
      <c r="X9" s="115"/>
    </row>
    <row r="10" spans="1:24" s="84" customFormat="1" ht="12.75" customHeight="1">
      <c r="A10" s="443" t="s">
        <v>188</v>
      </c>
      <c r="B10" s="444" t="s">
        <v>188</v>
      </c>
      <c r="C10" s="444" t="s">
        <v>188</v>
      </c>
      <c r="D10" s="444" t="s">
        <v>188</v>
      </c>
      <c r="E10" s="444" t="s">
        <v>188</v>
      </c>
      <c r="F10" s="444" t="s">
        <v>188</v>
      </c>
      <c r="G10" s="444" t="s">
        <v>188</v>
      </c>
      <c r="H10" s="444" t="s">
        <v>188</v>
      </c>
      <c r="I10" s="444" t="s">
        <v>188</v>
      </c>
      <c r="J10" s="444" t="s">
        <v>188</v>
      </c>
      <c r="K10" s="444" t="s">
        <v>188</v>
      </c>
      <c r="L10" s="444" t="s">
        <v>188</v>
      </c>
      <c r="M10" s="444" t="s">
        <v>188</v>
      </c>
      <c r="N10" s="444" t="s">
        <v>188</v>
      </c>
      <c r="O10" s="444" t="s">
        <v>188</v>
      </c>
      <c r="P10" s="444" t="s">
        <v>188</v>
      </c>
      <c r="Q10" s="444" t="s">
        <v>188</v>
      </c>
      <c r="R10" s="444" t="s">
        <v>188</v>
      </c>
      <c r="S10" s="444" t="s">
        <v>188</v>
      </c>
      <c r="T10" s="444" t="s">
        <v>188</v>
      </c>
      <c r="U10" s="115"/>
      <c r="V10" s="115"/>
      <c r="W10" s="115"/>
      <c r="X10" s="115"/>
    </row>
    <row r="11" spans="1:24" s="84" customFormat="1" ht="12.75" customHeight="1">
      <c r="A11" s="445">
        <v>2016</v>
      </c>
      <c r="B11" s="446">
        <v>2016</v>
      </c>
      <c r="C11" s="446">
        <v>2016</v>
      </c>
      <c r="D11" s="446">
        <v>2016</v>
      </c>
      <c r="E11" s="446">
        <v>2016</v>
      </c>
      <c r="F11" s="446">
        <v>2016</v>
      </c>
      <c r="G11" s="446">
        <v>2016</v>
      </c>
      <c r="H11" s="446">
        <v>2016</v>
      </c>
      <c r="I11" s="446">
        <v>2016</v>
      </c>
      <c r="J11" s="446">
        <v>2016</v>
      </c>
      <c r="K11" s="446">
        <v>2016</v>
      </c>
      <c r="L11" s="446">
        <v>2016</v>
      </c>
      <c r="M11" s="446">
        <v>2016</v>
      </c>
      <c r="N11" s="446">
        <v>2016</v>
      </c>
      <c r="O11" s="446">
        <v>2016</v>
      </c>
      <c r="P11" s="446">
        <v>2016</v>
      </c>
      <c r="Q11" s="446">
        <v>2016</v>
      </c>
      <c r="R11" s="446">
        <v>2016</v>
      </c>
      <c r="S11" s="446">
        <v>2016</v>
      </c>
      <c r="T11" s="446">
        <v>2016</v>
      </c>
      <c r="U11" s="115"/>
      <c r="V11" s="115"/>
      <c r="W11" s="115"/>
      <c r="X11" s="115"/>
    </row>
    <row r="12" spans="1:26" ht="12.7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3"/>
      <c r="W12" s="83"/>
      <c r="X12" s="83"/>
      <c r="Y12" s="83"/>
      <c r="Z12" s="83"/>
    </row>
    <row r="13" spans="1:15" ht="18" customHeight="1">
      <c r="A13" s="469" t="s">
        <v>0</v>
      </c>
      <c r="B13" s="453" t="s">
        <v>97</v>
      </c>
      <c r="C13" s="453"/>
      <c r="D13" s="453"/>
      <c r="E13" s="453"/>
      <c r="F13" s="239"/>
      <c r="G13" s="460" t="s">
        <v>78</v>
      </c>
      <c r="H13" s="460"/>
      <c r="I13" s="460"/>
      <c r="J13" s="460"/>
      <c r="K13" s="460"/>
      <c r="L13" s="460"/>
      <c r="M13" s="460"/>
      <c r="N13" s="81"/>
      <c r="O13" s="110"/>
    </row>
    <row r="14" spans="1:15" ht="18" customHeight="1">
      <c r="A14" s="476"/>
      <c r="B14" s="454"/>
      <c r="C14" s="454"/>
      <c r="D14" s="454"/>
      <c r="E14" s="454"/>
      <c r="F14" s="184"/>
      <c r="G14" s="449" t="s">
        <v>34</v>
      </c>
      <c r="H14" s="449"/>
      <c r="I14" s="76"/>
      <c r="J14" s="76"/>
      <c r="K14" s="121"/>
      <c r="L14" s="449" t="s">
        <v>35</v>
      </c>
      <c r="M14" s="449"/>
      <c r="N14" s="76"/>
      <c r="O14" s="76"/>
    </row>
    <row r="15" spans="1:15" ht="14.25">
      <c r="A15" s="470"/>
      <c r="B15" s="171" t="s">
        <v>1</v>
      </c>
      <c r="C15" s="46" t="s">
        <v>2</v>
      </c>
      <c r="D15" s="76" t="s">
        <v>3</v>
      </c>
      <c r="E15" s="76" t="s">
        <v>275</v>
      </c>
      <c r="F15" s="174"/>
      <c r="G15" s="88" t="s">
        <v>1</v>
      </c>
      <c r="H15" s="88" t="s">
        <v>2</v>
      </c>
      <c r="I15" s="76" t="s">
        <v>3</v>
      </c>
      <c r="J15" s="76" t="s">
        <v>275</v>
      </c>
      <c r="K15" s="89"/>
      <c r="L15" s="88" t="s">
        <v>1</v>
      </c>
      <c r="M15" s="88" t="s">
        <v>2</v>
      </c>
      <c r="N15" s="76" t="s">
        <v>3</v>
      </c>
      <c r="O15" s="76" t="s">
        <v>275</v>
      </c>
    </row>
    <row r="16" spans="1:15" ht="14.25">
      <c r="A16" s="90" t="s">
        <v>193</v>
      </c>
      <c r="B16" s="28">
        <v>7847.48695881182</v>
      </c>
      <c r="C16" s="29">
        <v>46.9694885983016</v>
      </c>
      <c r="D16" s="92">
        <v>0.929</v>
      </c>
      <c r="E16" s="92">
        <v>0.855</v>
      </c>
      <c r="F16" s="123"/>
      <c r="G16" s="28">
        <v>3816.49196781613</v>
      </c>
      <c r="H16" s="29">
        <v>48.784145046836</v>
      </c>
      <c r="I16" s="92">
        <v>1.018</v>
      </c>
      <c r="J16" s="92">
        <v>0.973</v>
      </c>
      <c r="K16" s="123"/>
      <c r="L16" s="28">
        <v>4030.99499099544</v>
      </c>
      <c r="M16" s="29">
        <v>45.3715807754741</v>
      </c>
      <c r="N16" s="92">
        <v>1.097</v>
      </c>
      <c r="O16" s="92">
        <v>0.976</v>
      </c>
    </row>
    <row r="17" spans="1:15" ht="14.25">
      <c r="A17" s="296" t="s">
        <v>86</v>
      </c>
      <c r="B17" s="297">
        <v>675.084477846014</v>
      </c>
      <c r="C17" s="312">
        <v>36.4837955393751</v>
      </c>
      <c r="D17" s="299">
        <v>2.31</v>
      </c>
      <c r="E17" s="299">
        <v>1.652</v>
      </c>
      <c r="F17" s="296"/>
      <c r="G17" s="297">
        <v>327.563832163703</v>
      </c>
      <c r="H17" s="312">
        <v>38.4796998538294</v>
      </c>
      <c r="I17" s="299">
        <v>2.651</v>
      </c>
      <c r="J17" s="299">
        <v>1.999</v>
      </c>
      <c r="K17" s="296"/>
      <c r="L17" s="297">
        <v>347.520645682314</v>
      </c>
      <c r="M17" s="312">
        <v>34.7832303426182</v>
      </c>
      <c r="N17" s="299">
        <v>2.892</v>
      </c>
      <c r="O17" s="299">
        <v>1.972</v>
      </c>
    </row>
    <row r="18" spans="1:15" ht="14.25">
      <c r="A18" s="93" t="s">
        <v>87</v>
      </c>
      <c r="B18" s="24">
        <v>473.455313569614</v>
      </c>
      <c r="C18" s="25">
        <v>53.8956901655409</v>
      </c>
      <c r="D18" s="95">
        <v>2.337</v>
      </c>
      <c r="E18" s="95">
        <v>2.468</v>
      </c>
      <c r="F18" s="93"/>
      <c r="G18" s="24">
        <v>223.584068850562</v>
      </c>
      <c r="H18" s="25">
        <v>53.957460548775</v>
      </c>
      <c r="I18" s="95">
        <v>2.414</v>
      </c>
      <c r="J18" s="95">
        <v>2.553</v>
      </c>
      <c r="K18" s="93"/>
      <c r="L18" s="24">
        <v>249.871244719052</v>
      </c>
      <c r="M18" s="25">
        <v>53.8405379758574</v>
      </c>
      <c r="N18" s="95">
        <v>2.564</v>
      </c>
      <c r="O18" s="95">
        <v>2.705</v>
      </c>
    </row>
    <row r="19" spans="1:15" ht="14.25">
      <c r="A19" s="296" t="s">
        <v>194</v>
      </c>
      <c r="B19" s="297">
        <v>156.368084283774</v>
      </c>
      <c r="C19" s="312">
        <v>38.1666701530826</v>
      </c>
      <c r="D19" s="299">
        <v>3.015</v>
      </c>
      <c r="E19" s="299">
        <v>2.256</v>
      </c>
      <c r="F19" s="296"/>
      <c r="G19" s="297">
        <v>75.8792084045106</v>
      </c>
      <c r="H19" s="312">
        <v>38.771643675533</v>
      </c>
      <c r="I19" s="299">
        <v>3.394</v>
      </c>
      <c r="J19" s="299">
        <v>2.579</v>
      </c>
      <c r="K19" s="296"/>
      <c r="L19" s="297">
        <v>80.4888758792632</v>
      </c>
      <c r="M19" s="312">
        <v>37.6133818773143</v>
      </c>
      <c r="N19" s="299">
        <v>3.167</v>
      </c>
      <c r="O19" s="299">
        <v>2.335</v>
      </c>
    </row>
    <row r="20" spans="1:15" ht="14.25">
      <c r="A20" s="93" t="s">
        <v>85</v>
      </c>
      <c r="B20" s="24">
        <v>3179.23064405949</v>
      </c>
      <c r="C20" s="25">
        <v>54.9846886630876</v>
      </c>
      <c r="D20" s="95">
        <v>2.079</v>
      </c>
      <c r="E20" s="95">
        <v>2.241</v>
      </c>
      <c r="F20" s="93"/>
      <c r="G20" s="24">
        <v>1561.9653713663</v>
      </c>
      <c r="H20" s="25">
        <v>57.4025319181424</v>
      </c>
      <c r="I20" s="95">
        <v>2.244</v>
      </c>
      <c r="J20" s="95">
        <v>2.525</v>
      </c>
      <c r="K20" s="93"/>
      <c r="L20" s="24">
        <v>1617.26527269316</v>
      </c>
      <c r="M20" s="25">
        <v>52.8353168437017</v>
      </c>
      <c r="N20" s="95">
        <v>2.486</v>
      </c>
      <c r="O20" s="95">
        <v>2.574</v>
      </c>
    </row>
    <row r="21" spans="1:15" ht="14.25">
      <c r="A21" s="296" t="s">
        <v>4</v>
      </c>
      <c r="B21" s="297">
        <v>362.142004337739</v>
      </c>
      <c r="C21" s="312">
        <v>57.9216835385759</v>
      </c>
      <c r="D21" s="299">
        <v>2.496</v>
      </c>
      <c r="E21" s="299">
        <v>2.834</v>
      </c>
      <c r="F21" s="296"/>
      <c r="G21" s="297">
        <v>173.720085392731</v>
      </c>
      <c r="H21" s="312">
        <v>58.6113995245267</v>
      </c>
      <c r="I21" s="299">
        <v>2.61</v>
      </c>
      <c r="J21" s="299">
        <v>2.999</v>
      </c>
      <c r="K21" s="296"/>
      <c r="L21" s="297">
        <v>188.421918945007</v>
      </c>
      <c r="M21" s="312">
        <v>57.3000112351536</v>
      </c>
      <c r="N21" s="299">
        <v>2.754</v>
      </c>
      <c r="O21" s="299">
        <v>3.093</v>
      </c>
    </row>
    <row r="22" spans="1:15" ht="14.25">
      <c r="A22" s="93" t="s">
        <v>195</v>
      </c>
      <c r="B22" s="24">
        <v>47.1085466266027</v>
      </c>
      <c r="C22" s="25">
        <v>38.0930617113718</v>
      </c>
      <c r="D22" s="95">
        <v>2.327</v>
      </c>
      <c r="E22" s="95">
        <v>1.738</v>
      </c>
      <c r="F22" s="93"/>
      <c r="G22" s="24">
        <v>22.6362101097674</v>
      </c>
      <c r="H22" s="25">
        <v>40.0534550292258</v>
      </c>
      <c r="I22" s="95">
        <v>2.619</v>
      </c>
      <c r="J22" s="95">
        <v>2.056</v>
      </c>
      <c r="K22" s="93"/>
      <c r="L22" s="24">
        <v>24.4723365168352</v>
      </c>
      <c r="M22" s="25">
        <v>36.4431982916884</v>
      </c>
      <c r="N22" s="95">
        <v>2.922</v>
      </c>
      <c r="O22" s="95">
        <v>2.087</v>
      </c>
    </row>
    <row r="23" spans="1:15" ht="14.25">
      <c r="A23" s="296" t="s">
        <v>5</v>
      </c>
      <c r="B23" s="297">
        <v>141.218324311774</v>
      </c>
      <c r="C23" s="312">
        <v>43.4487172636319</v>
      </c>
      <c r="D23" s="299">
        <v>2.124</v>
      </c>
      <c r="E23" s="299">
        <v>1.809</v>
      </c>
      <c r="F23" s="296"/>
      <c r="G23" s="297">
        <v>70.0478543150723</v>
      </c>
      <c r="H23" s="312">
        <v>46.66652519608</v>
      </c>
      <c r="I23" s="299">
        <v>2.441</v>
      </c>
      <c r="J23" s="299">
        <v>2.233</v>
      </c>
      <c r="K23" s="296"/>
      <c r="L23" s="297">
        <v>71.1704699967018</v>
      </c>
      <c r="M23" s="312">
        <v>40.6874399706733</v>
      </c>
      <c r="N23" s="299">
        <v>2.672</v>
      </c>
      <c r="O23" s="299">
        <v>2.131</v>
      </c>
    </row>
    <row r="24" spans="1:15" ht="14.25">
      <c r="A24" s="93" t="s">
        <v>6</v>
      </c>
      <c r="B24" s="24">
        <v>115.425998027325</v>
      </c>
      <c r="C24" s="25">
        <v>56.3413683999657</v>
      </c>
      <c r="D24" s="95">
        <v>1.871</v>
      </c>
      <c r="E24" s="95">
        <v>2.066</v>
      </c>
      <c r="F24" s="93"/>
      <c r="G24" s="24">
        <v>54.3907823960659</v>
      </c>
      <c r="H24" s="25">
        <v>57.4239135075342</v>
      </c>
      <c r="I24" s="95">
        <v>2.494</v>
      </c>
      <c r="J24" s="95">
        <v>2.807</v>
      </c>
      <c r="K24" s="93"/>
      <c r="L24" s="24">
        <v>61.0352156312589</v>
      </c>
      <c r="M24" s="25">
        <v>55.4104961654997</v>
      </c>
      <c r="N24" s="95">
        <v>1.977</v>
      </c>
      <c r="O24" s="95">
        <v>2.147</v>
      </c>
    </row>
    <row r="25" spans="1:15" ht="14.25">
      <c r="A25" s="296" t="s">
        <v>7</v>
      </c>
      <c r="B25" s="297">
        <v>142.678093654085</v>
      </c>
      <c r="C25" s="312">
        <v>49.8867476168462</v>
      </c>
      <c r="D25" s="299">
        <v>2.218</v>
      </c>
      <c r="E25" s="299">
        <v>2.169</v>
      </c>
      <c r="F25" s="296"/>
      <c r="G25" s="297">
        <v>68.5950259372011</v>
      </c>
      <c r="H25" s="312">
        <v>50.8062378713173</v>
      </c>
      <c r="I25" s="299">
        <v>2.569</v>
      </c>
      <c r="J25" s="299">
        <v>2.559</v>
      </c>
      <c r="K25" s="296"/>
      <c r="L25" s="297">
        <v>74.0830677168843</v>
      </c>
      <c r="M25" s="312">
        <v>49.0645586272591</v>
      </c>
      <c r="N25" s="299">
        <v>2.501</v>
      </c>
      <c r="O25" s="299">
        <v>2.405</v>
      </c>
    </row>
    <row r="26" spans="1:15" ht="14.25">
      <c r="A26" s="93" t="s">
        <v>8</v>
      </c>
      <c r="B26" s="24">
        <v>72.9832174150451</v>
      </c>
      <c r="C26" s="25">
        <v>25.8158508332105</v>
      </c>
      <c r="D26" s="95">
        <v>3.996</v>
      </c>
      <c r="E26" s="95">
        <v>2.022</v>
      </c>
      <c r="F26" s="93"/>
      <c r="G26" s="24">
        <v>37.0400237421939</v>
      </c>
      <c r="H26" s="25">
        <v>27.9037710311685</v>
      </c>
      <c r="I26" s="95">
        <v>4.379</v>
      </c>
      <c r="J26" s="95">
        <v>2.395</v>
      </c>
      <c r="K26" s="93"/>
      <c r="L26" s="24">
        <v>35.9431936728512</v>
      </c>
      <c r="M26" s="25">
        <v>23.9677215836034</v>
      </c>
      <c r="N26" s="95">
        <v>4.393</v>
      </c>
      <c r="O26" s="95">
        <v>2.064</v>
      </c>
    </row>
    <row r="27" spans="1:15" ht="14.25">
      <c r="A27" s="296" t="s">
        <v>196</v>
      </c>
      <c r="B27" s="297">
        <v>182.260924902989</v>
      </c>
      <c r="C27" s="312">
        <v>42.5127122074712</v>
      </c>
      <c r="D27" s="299">
        <v>2.688</v>
      </c>
      <c r="E27" s="299">
        <v>2.24</v>
      </c>
      <c r="F27" s="296"/>
      <c r="G27" s="297">
        <v>92.2990002002967</v>
      </c>
      <c r="H27" s="312">
        <v>45.1806020883638</v>
      </c>
      <c r="I27" s="299">
        <v>2.873</v>
      </c>
      <c r="J27" s="299">
        <v>2.544</v>
      </c>
      <c r="K27" s="296"/>
      <c r="L27" s="297">
        <v>89.9619247026926</v>
      </c>
      <c r="M27" s="312">
        <v>40.0842681536918</v>
      </c>
      <c r="N27" s="299">
        <v>3.334</v>
      </c>
      <c r="O27" s="299">
        <v>2.619</v>
      </c>
    </row>
    <row r="28" spans="1:15" ht="14.25">
      <c r="A28" s="93" t="s">
        <v>215</v>
      </c>
      <c r="B28" s="24">
        <v>50.1065150655093</v>
      </c>
      <c r="C28" s="25">
        <v>68.0489930676596</v>
      </c>
      <c r="D28" s="95">
        <v>1.927</v>
      </c>
      <c r="E28" s="95">
        <v>2.57</v>
      </c>
      <c r="F28" s="93"/>
      <c r="G28" s="24">
        <v>21.8987465661037</v>
      </c>
      <c r="H28" s="25">
        <v>66.7583652900765</v>
      </c>
      <c r="I28" s="95">
        <v>2.319</v>
      </c>
      <c r="J28" s="95">
        <v>3.035</v>
      </c>
      <c r="K28" s="93"/>
      <c r="L28" s="24">
        <v>28.2077684994057</v>
      </c>
      <c r="M28" s="25">
        <v>69.0858890507124</v>
      </c>
      <c r="N28" s="95">
        <v>1.95</v>
      </c>
      <c r="O28" s="95">
        <v>2.64</v>
      </c>
    </row>
    <row r="29" spans="1:15" ht="14.25">
      <c r="A29" s="296" t="s">
        <v>9</v>
      </c>
      <c r="B29" s="297">
        <v>114.727523192825</v>
      </c>
      <c r="C29" s="312">
        <v>47.747826764342</v>
      </c>
      <c r="D29" s="299">
        <v>2.908</v>
      </c>
      <c r="E29" s="299">
        <v>2.721</v>
      </c>
      <c r="F29" s="296"/>
      <c r="G29" s="297">
        <v>54.6526230245244</v>
      </c>
      <c r="H29" s="312">
        <v>48.4663749286346</v>
      </c>
      <c r="I29" s="299">
        <v>3.21</v>
      </c>
      <c r="J29" s="299">
        <v>3.049</v>
      </c>
      <c r="K29" s="296"/>
      <c r="L29" s="297">
        <v>60.0749001683017</v>
      </c>
      <c r="M29" s="312">
        <v>47.112395633658</v>
      </c>
      <c r="N29" s="299">
        <v>3.134</v>
      </c>
      <c r="O29" s="299">
        <v>2.894</v>
      </c>
    </row>
    <row r="30" spans="1:15" ht="14.25">
      <c r="A30" s="93" t="s">
        <v>197</v>
      </c>
      <c r="B30" s="24">
        <v>42.7027650737282</v>
      </c>
      <c r="C30" s="25">
        <v>55.4675011024313</v>
      </c>
      <c r="D30" s="95">
        <v>1.789</v>
      </c>
      <c r="E30" s="95">
        <v>1.945</v>
      </c>
      <c r="F30" s="93"/>
      <c r="G30" s="24">
        <v>20.0089658204425</v>
      </c>
      <c r="H30" s="25">
        <v>55.4572223404732</v>
      </c>
      <c r="I30" s="95">
        <v>2.139</v>
      </c>
      <c r="J30" s="95">
        <v>2.325</v>
      </c>
      <c r="K30" s="93"/>
      <c r="L30" s="24">
        <v>22.693799253286</v>
      </c>
      <c r="M30" s="25">
        <v>55.4765669770122</v>
      </c>
      <c r="N30" s="95">
        <v>2.083</v>
      </c>
      <c r="O30" s="95">
        <v>2.265</v>
      </c>
    </row>
    <row r="31" spans="1:15" ht="14.25">
      <c r="A31" s="296" t="s">
        <v>10</v>
      </c>
      <c r="B31" s="297">
        <v>80.6150759921771</v>
      </c>
      <c r="C31" s="312">
        <v>25.6857795553229</v>
      </c>
      <c r="D31" s="299">
        <v>4.606</v>
      </c>
      <c r="E31" s="299">
        <v>2.319</v>
      </c>
      <c r="F31" s="296"/>
      <c r="G31" s="297">
        <v>40.1523586724094</v>
      </c>
      <c r="H31" s="312">
        <v>26.850760452062</v>
      </c>
      <c r="I31" s="299">
        <v>5.378</v>
      </c>
      <c r="J31" s="299">
        <v>2.83</v>
      </c>
      <c r="K31" s="296"/>
      <c r="L31" s="297">
        <v>40.4627173197677</v>
      </c>
      <c r="M31" s="312">
        <v>24.6255400212809</v>
      </c>
      <c r="N31" s="299">
        <v>4.655</v>
      </c>
      <c r="O31" s="299">
        <v>2.247</v>
      </c>
    </row>
    <row r="32" spans="1:15" ht="14.25">
      <c r="A32" s="93" t="s">
        <v>11</v>
      </c>
      <c r="B32" s="24">
        <v>162.617050073158</v>
      </c>
      <c r="C32" s="25">
        <v>45.8895746412351</v>
      </c>
      <c r="D32" s="95">
        <v>2.195</v>
      </c>
      <c r="E32" s="95">
        <v>1.974</v>
      </c>
      <c r="F32" s="93"/>
      <c r="G32" s="24">
        <v>80.2181213976087</v>
      </c>
      <c r="H32" s="25">
        <v>46.6322069709338</v>
      </c>
      <c r="I32" s="95">
        <v>2.578</v>
      </c>
      <c r="J32" s="95">
        <v>2.356</v>
      </c>
      <c r="K32" s="93"/>
      <c r="L32" s="24">
        <v>82.3989286755488</v>
      </c>
      <c r="M32" s="25">
        <v>45.1889728015608</v>
      </c>
      <c r="N32" s="95">
        <v>2.566</v>
      </c>
      <c r="O32" s="95">
        <v>2.273</v>
      </c>
    </row>
    <row r="33" spans="1:15" ht="14.25">
      <c r="A33" s="296" t="s">
        <v>12</v>
      </c>
      <c r="B33" s="297">
        <v>139.801767796423</v>
      </c>
      <c r="C33" s="312">
        <v>57.3373995875786</v>
      </c>
      <c r="D33" s="299">
        <v>1.846</v>
      </c>
      <c r="E33" s="299">
        <v>2.075</v>
      </c>
      <c r="F33" s="296"/>
      <c r="G33" s="297">
        <v>67.1090618622956</v>
      </c>
      <c r="H33" s="312">
        <v>59.1295315761006</v>
      </c>
      <c r="I33" s="299">
        <v>2.093</v>
      </c>
      <c r="J33" s="299">
        <v>2.426</v>
      </c>
      <c r="K33" s="296"/>
      <c r="L33" s="297">
        <v>72.6927059341279</v>
      </c>
      <c r="M33" s="312">
        <v>55.776737104941</v>
      </c>
      <c r="N33" s="299">
        <v>2.124</v>
      </c>
      <c r="O33" s="299">
        <v>2.322</v>
      </c>
    </row>
    <row r="34" spans="1:15" ht="14.25">
      <c r="A34" s="93" t="s">
        <v>13</v>
      </c>
      <c r="B34" s="24">
        <v>245.654883315233</v>
      </c>
      <c r="C34" s="25">
        <v>49.8390904603067</v>
      </c>
      <c r="D34" s="95">
        <v>2.317</v>
      </c>
      <c r="E34" s="95">
        <v>2.263</v>
      </c>
      <c r="F34" s="93"/>
      <c r="G34" s="24">
        <v>118.624959616734</v>
      </c>
      <c r="H34" s="25">
        <v>50.7603722856761</v>
      </c>
      <c r="I34" s="95">
        <v>2.715</v>
      </c>
      <c r="J34" s="95">
        <v>2.701</v>
      </c>
      <c r="K34" s="93"/>
      <c r="L34" s="24">
        <v>127.029923698498</v>
      </c>
      <c r="M34" s="25">
        <v>49.0084582170131</v>
      </c>
      <c r="N34" s="95">
        <v>2.499</v>
      </c>
      <c r="O34" s="95">
        <v>2.4</v>
      </c>
    </row>
    <row r="35" spans="1:15" ht="14.25">
      <c r="A35" s="296" t="s">
        <v>14</v>
      </c>
      <c r="B35" s="297">
        <v>84.6415070046039</v>
      </c>
      <c r="C35" s="312">
        <v>36.8972297075841</v>
      </c>
      <c r="D35" s="299">
        <v>2.57</v>
      </c>
      <c r="E35" s="299">
        <v>1.859</v>
      </c>
      <c r="F35" s="296"/>
      <c r="G35" s="297">
        <v>41.9983623825686</v>
      </c>
      <c r="H35" s="312">
        <v>39.388112187878</v>
      </c>
      <c r="I35" s="299">
        <v>2.889</v>
      </c>
      <c r="J35" s="299">
        <v>2.231</v>
      </c>
      <c r="K35" s="296"/>
      <c r="L35" s="297">
        <v>42.6431446220347</v>
      </c>
      <c r="M35" s="312">
        <v>34.7338904318078</v>
      </c>
      <c r="N35" s="299">
        <v>3.216</v>
      </c>
      <c r="O35" s="299">
        <v>2.189</v>
      </c>
    </row>
    <row r="36" spans="1:15" ht="14.25">
      <c r="A36" s="93" t="s">
        <v>15</v>
      </c>
      <c r="B36" s="24">
        <v>103.002066878756</v>
      </c>
      <c r="C36" s="25">
        <v>33.5577203618804</v>
      </c>
      <c r="D36" s="95">
        <v>2.945</v>
      </c>
      <c r="E36" s="95">
        <v>1.937</v>
      </c>
      <c r="F36" s="93"/>
      <c r="G36" s="24">
        <v>49.8715274161635</v>
      </c>
      <c r="H36" s="25">
        <v>35.3957340583291</v>
      </c>
      <c r="I36" s="95">
        <v>3.419</v>
      </c>
      <c r="J36" s="95">
        <v>2.372</v>
      </c>
      <c r="K36" s="93"/>
      <c r="L36" s="24">
        <v>53.1305394625925</v>
      </c>
      <c r="M36" s="25">
        <v>31.9980604196459</v>
      </c>
      <c r="N36" s="95">
        <v>3.388</v>
      </c>
      <c r="O36" s="95">
        <v>2.125</v>
      </c>
    </row>
    <row r="37" spans="1:15" ht="14.25">
      <c r="A37" s="296" t="s">
        <v>16</v>
      </c>
      <c r="B37" s="297">
        <v>110.676202896494</v>
      </c>
      <c r="C37" s="312">
        <v>25.3939438130526</v>
      </c>
      <c r="D37" s="299">
        <v>4.671</v>
      </c>
      <c r="E37" s="299">
        <v>2.325</v>
      </c>
      <c r="F37" s="296"/>
      <c r="G37" s="297">
        <v>50.4078524832484</v>
      </c>
      <c r="H37" s="312">
        <v>24.8225280974074</v>
      </c>
      <c r="I37" s="299">
        <v>5.12</v>
      </c>
      <c r="J37" s="299">
        <v>2.491</v>
      </c>
      <c r="K37" s="296"/>
      <c r="L37" s="297">
        <v>60.2683504132459</v>
      </c>
      <c r="M37" s="312">
        <v>25.8924706626651</v>
      </c>
      <c r="N37" s="299">
        <v>5.046</v>
      </c>
      <c r="O37" s="299">
        <v>2.561</v>
      </c>
    </row>
    <row r="38" spans="1:15" ht="14.25">
      <c r="A38" s="93" t="s">
        <v>17</v>
      </c>
      <c r="B38" s="24">
        <v>102.417425728031</v>
      </c>
      <c r="C38" s="25">
        <v>57.8747235189256</v>
      </c>
      <c r="D38" s="95">
        <v>2.157</v>
      </c>
      <c r="E38" s="95">
        <v>2.447</v>
      </c>
      <c r="F38" s="93"/>
      <c r="G38" s="24">
        <v>49.4029161592859</v>
      </c>
      <c r="H38" s="25">
        <v>59.221908606193</v>
      </c>
      <c r="I38" s="95">
        <v>2.424</v>
      </c>
      <c r="J38" s="95">
        <v>2.813</v>
      </c>
      <c r="K38" s="93"/>
      <c r="L38" s="24">
        <v>53.0145095687453</v>
      </c>
      <c r="M38" s="25">
        <v>56.6733404266929</v>
      </c>
      <c r="N38" s="95">
        <v>2.282</v>
      </c>
      <c r="O38" s="95">
        <v>2.535</v>
      </c>
    </row>
    <row r="39" spans="1:15" s="84" customFormat="1" ht="14.25">
      <c r="A39" s="296" t="s">
        <v>18</v>
      </c>
      <c r="B39" s="297">
        <v>157.193951918294</v>
      </c>
      <c r="C39" s="312">
        <v>40.9932514788376</v>
      </c>
      <c r="D39" s="299">
        <v>2.461</v>
      </c>
      <c r="E39" s="299">
        <v>1.977</v>
      </c>
      <c r="F39" s="296"/>
      <c r="G39" s="297">
        <v>75.1030477020039</v>
      </c>
      <c r="H39" s="312">
        <v>42.0187469309682</v>
      </c>
      <c r="I39" s="299">
        <v>2.928</v>
      </c>
      <c r="J39" s="299">
        <v>2.411</v>
      </c>
      <c r="K39" s="296"/>
      <c r="L39" s="297">
        <v>82.0909042162902</v>
      </c>
      <c r="M39" s="312">
        <v>40.097937837056</v>
      </c>
      <c r="N39" s="299">
        <v>2.784</v>
      </c>
      <c r="O39" s="299">
        <v>2.188</v>
      </c>
    </row>
    <row r="40" spans="1:15" s="84" customFormat="1" ht="14.25">
      <c r="A40" s="93" t="s">
        <v>88</v>
      </c>
      <c r="B40" s="24">
        <v>740.341500321651</v>
      </c>
      <c r="C40" s="25">
        <v>44.9292781509354</v>
      </c>
      <c r="D40" s="95">
        <v>2.172</v>
      </c>
      <c r="E40" s="95">
        <v>1.913</v>
      </c>
      <c r="F40" s="93"/>
      <c r="G40" s="24">
        <v>358.767480609814</v>
      </c>
      <c r="H40" s="25">
        <v>47.1426668781985</v>
      </c>
      <c r="I40" s="95">
        <v>2.535</v>
      </c>
      <c r="J40" s="95">
        <v>2.343</v>
      </c>
      <c r="K40" s="93"/>
      <c r="L40" s="24">
        <v>381.574019711837</v>
      </c>
      <c r="M40" s="25">
        <v>43.0297461919952</v>
      </c>
      <c r="N40" s="95">
        <v>2.506</v>
      </c>
      <c r="O40" s="95">
        <v>2.114</v>
      </c>
    </row>
    <row r="41" spans="1:15" s="84" customFormat="1" ht="14.25">
      <c r="A41" s="296" t="s">
        <v>198</v>
      </c>
      <c r="B41" s="297">
        <v>37.5362643899785</v>
      </c>
      <c r="C41" s="312">
        <v>23.8740821428892</v>
      </c>
      <c r="D41" s="299">
        <v>5.492</v>
      </c>
      <c r="E41" s="299">
        <v>2.57</v>
      </c>
      <c r="F41" s="296"/>
      <c r="G41" s="297">
        <v>17.2853738110014</v>
      </c>
      <c r="H41" s="312">
        <v>24.1652087389927</v>
      </c>
      <c r="I41" s="299">
        <v>5.921</v>
      </c>
      <c r="J41" s="299">
        <v>2.805</v>
      </c>
      <c r="K41" s="296"/>
      <c r="L41" s="297">
        <v>20.2508905789771</v>
      </c>
      <c r="M41" s="312">
        <v>23.6310803059388</v>
      </c>
      <c r="N41" s="299">
        <v>5.854</v>
      </c>
      <c r="O41" s="299">
        <v>2.711</v>
      </c>
    </row>
    <row r="42" spans="1:15" s="84" customFormat="1" ht="14.25">
      <c r="A42" s="93" t="s">
        <v>199</v>
      </c>
      <c r="B42" s="24">
        <v>100.407645617375</v>
      </c>
      <c r="C42" s="25">
        <v>47.2142184936679</v>
      </c>
      <c r="D42" s="95">
        <v>2.352</v>
      </c>
      <c r="E42" s="95">
        <v>2.176</v>
      </c>
      <c r="F42" s="93"/>
      <c r="G42" s="24">
        <v>49.6997223252249</v>
      </c>
      <c r="H42" s="25">
        <v>49.9926794266649</v>
      </c>
      <c r="I42" s="95">
        <v>2.728</v>
      </c>
      <c r="J42" s="95">
        <v>2.673</v>
      </c>
      <c r="K42" s="93"/>
      <c r="L42" s="24">
        <v>50.7079232921492</v>
      </c>
      <c r="M42" s="25">
        <v>44.7752082049876</v>
      </c>
      <c r="N42" s="95">
        <v>2.686</v>
      </c>
      <c r="O42" s="95">
        <v>2.357</v>
      </c>
    </row>
    <row r="43" spans="1:15" s="84" customFormat="1" ht="14.25">
      <c r="A43" s="296" t="s">
        <v>200</v>
      </c>
      <c r="B43" s="297">
        <v>20.8933198548715</v>
      </c>
      <c r="C43" s="312">
        <v>15.717771917784</v>
      </c>
      <c r="D43" s="299">
        <v>6.882</v>
      </c>
      <c r="E43" s="299">
        <v>2.12</v>
      </c>
      <c r="F43" s="296"/>
      <c r="G43" s="297">
        <v>10.4992264296987</v>
      </c>
      <c r="H43" s="312">
        <v>17.2900771189295</v>
      </c>
      <c r="I43" s="299">
        <v>7.401</v>
      </c>
      <c r="J43" s="299">
        <v>2.508</v>
      </c>
      <c r="K43" s="296"/>
      <c r="L43" s="297">
        <v>10.3940934251727</v>
      </c>
      <c r="M43" s="312">
        <v>14.3954537493392</v>
      </c>
      <c r="N43" s="299">
        <v>7.581</v>
      </c>
      <c r="O43" s="299">
        <v>2.139</v>
      </c>
    </row>
    <row r="44" spans="1:15" s="84" customFormat="1" ht="12.75" customHeight="1">
      <c r="A44" s="98" t="s">
        <v>19</v>
      </c>
      <c r="B44" s="51">
        <v>6.19586465804045</v>
      </c>
      <c r="C44" s="64">
        <v>19.483238445459</v>
      </c>
      <c r="D44" s="100">
        <v>6.47</v>
      </c>
      <c r="E44" s="100">
        <v>2.471</v>
      </c>
      <c r="F44" s="101"/>
      <c r="G44" s="51">
        <v>3.07015865858476</v>
      </c>
      <c r="H44" s="64">
        <v>20.2183645609797</v>
      </c>
      <c r="I44" s="100">
        <v>6.993</v>
      </c>
      <c r="J44" s="100">
        <v>2.771</v>
      </c>
      <c r="K44" s="101"/>
      <c r="L44" s="51">
        <v>3.12570599945567</v>
      </c>
      <c r="M44" s="64">
        <v>18.8114227218083</v>
      </c>
      <c r="N44" s="100">
        <v>6.906</v>
      </c>
      <c r="O44" s="100">
        <v>2.546</v>
      </c>
    </row>
    <row r="45" spans="1:8" s="115" customFormat="1" ht="14.25">
      <c r="A45" s="77" t="s">
        <v>289</v>
      </c>
      <c r="F45" s="96"/>
      <c r="G45" s="96"/>
      <c r="H45" s="96"/>
    </row>
    <row r="46" spans="1:9" s="292" customFormat="1" ht="16.5" customHeight="1">
      <c r="A46" s="447" t="s">
        <v>304</v>
      </c>
      <c r="B46" s="448"/>
      <c r="C46" s="448"/>
      <c r="D46" s="448"/>
      <c r="E46" s="448"/>
      <c r="F46" s="448"/>
      <c r="G46" s="448"/>
      <c r="H46" s="448"/>
      <c r="I46" s="448"/>
    </row>
    <row r="47" spans="1:7" s="84" customFormat="1" ht="14.25">
      <c r="A47" s="112" t="s">
        <v>276</v>
      </c>
      <c r="B47" s="96"/>
      <c r="C47" s="96"/>
      <c r="D47" s="96"/>
      <c r="E47" s="96"/>
      <c r="F47" s="96"/>
      <c r="G47" s="96"/>
    </row>
    <row r="48" spans="1:30" ht="37.5" customHeight="1">
      <c r="A48" s="448" t="s">
        <v>288</v>
      </c>
      <c r="B48" s="448"/>
      <c r="C48" s="448"/>
      <c r="D48" s="448"/>
      <c r="E48" s="448"/>
      <c r="F48" s="448"/>
      <c r="G48" s="448"/>
      <c r="H48" s="448"/>
      <c r="I48" s="448"/>
      <c r="J48" s="448"/>
      <c r="K48" s="448"/>
      <c r="L48" s="448"/>
      <c r="U48" s="115"/>
      <c r="V48" s="115"/>
      <c r="W48" s="115"/>
      <c r="X48" s="115"/>
      <c r="Y48" s="96"/>
      <c r="Z48" s="304"/>
      <c r="AA48" s="304"/>
      <c r="AB48" s="304"/>
      <c r="AC48" s="304"/>
      <c r="AD48" s="304"/>
    </row>
    <row r="49" spans="1:7" s="84" customFormat="1" ht="14.25">
      <c r="A49" s="113" t="s">
        <v>287</v>
      </c>
      <c r="B49" s="96"/>
      <c r="C49" s="96"/>
      <c r="D49" s="96"/>
      <c r="E49" s="96"/>
      <c r="F49" s="96"/>
      <c r="G49" s="96"/>
    </row>
    <row r="50" spans="1:7" s="84" customFormat="1" ht="14.25">
      <c r="A50" s="197"/>
      <c r="B50" s="131"/>
      <c r="E50" s="96"/>
      <c r="F50" s="96"/>
      <c r="G50" s="96"/>
    </row>
    <row r="51" spans="1:7" s="84" customFormat="1" ht="14.25">
      <c r="A51" s="240"/>
      <c r="B51" s="96"/>
      <c r="E51" s="96"/>
      <c r="F51" s="96"/>
      <c r="G51" s="96"/>
    </row>
    <row r="52" spans="1:7" s="84" customFormat="1" ht="14.25">
      <c r="A52" s="198"/>
      <c r="B52" s="131"/>
      <c r="E52" s="96"/>
      <c r="F52" s="96"/>
      <c r="G52" s="96"/>
    </row>
    <row r="53" spans="1:7" s="84" customFormat="1" ht="14.25">
      <c r="A53" s="194"/>
      <c r="B53" s="131"/>
      <c r="E53" s="96"/>
      <c r="F53" s="96"/>
      <c r="G53" s="96"/>
    </row>
    <row r="54" spans="3:7" s="84" customFormat="1" ht="14.25">
      <c r="C54" s="96"/>
      <c r="D54" s="96"/>
      <c r="E54" s="96"/>
      <c r="F54" s="96"/>
      <c r="G54" s="96"/>
    </row>
    <row r="55" spans="3:7" s="84" customFormat="1" ht="14.25">
      <c r="C55" s="96"/>
      <c r="D55" s="96"/>
      <c r="E55" s="96"/>
      <c r="F55" s="96"/>
      <c r="G55" s="96"/>
    </row>
    <row r="56" spans="3:7" s="84" customFormat="1" ht="14.25">
      <c r="C56" s="96"/>
      <c r="D56" s="96"/>
      <c r="E56" s="96"/>
      <c r="F56" s="96"/>
      <c r="G56" s="96"/>
    </row>
    <row r="57" spans="3:7" s="84" customFormat="1" ht="14.25">
      <c r="C57" s="96"/>
      <c r="D57" s="96"/>
      <c r="E57" s="96"/>
      <c r="F57" s="96"/>
      <c r="G57" s="96"/>
    </row>
    <row r="58" spans="3:7" s="84" customFormat="1" ht="14.25">
      <c r="C58" s="96"/>
      <c r="D58" s="96"/>
      <c r="E58" s="96"/>
      <c r="F58" s="96"/>
      <c r="G58" s="96"/>
    </row>
    <row r="59" spans="1:7" s="84" customFormat="1" ht="14.25">
      <c r="A59" s="132"/>
      <c r="C59" s="96"/>
      <c r="D59" s="96"/>
      <c r="E59" s="96"/>
      <c r="F59" s="96"/>
      <c r="G59" s="96"/>
    </row>
    <row r="60" spans="3:7" s="84" customFormat="1" ht="14.25">
      <c r="C60" s="96"/>
      <c r="D60" s="96"/>
      <c r="E60" s="96"/>
      <c r="F60" s="96"/>
      <c r="G60" s="96"/>
    </row>
    <row r="61" spans="3:7" s="84" customFormat="1" ht="14.25">
      <c r="C61" s="96"/>
      <c r="D61" s="96"/>
      <c r="E61" s="96"/>
      <c r="F61" s="96"/>
      <c r="G61" s="96"/>
    </row>
    <row r="62" spans="3:7" s="84" customFormat="1" ht="14.25">
      <c r="C62" s="96"/>
      <c r="D62" s="96"/>
      <c r="E62" s="96"/>
      <c r="F62" s="96"/>
      <c r="G62" s="96"/>
    </row>
    <row r="63" spans="3:7" s="84" customFormat="1" ht="14.25">
      <c r="C63" s="96"/>
      <c r="D63" s="96"/>
      <c r="E63" s="96"/>
      <c r="F63" s="96"/>
      <c r="G63" s="96"/>
    </row>
    <row r="64" spans="3:7" s="84" customFormat="1" ht="14.25">
      <c r="C64" s="96"/>
      <c r="D64" s="96"/>
      <c r="E64" s="96"/>
      <c r="F64" s="96"/>
      <c r="G64" s="96"/>
    </row>
    <row r="65" spans="3:7" s="84" customFormat="1" ht="14.25">
      <c r="C65" s="96"/>
      <c r="D65" s="96"/>
      <c r="E65" s="96"/>
      <c r="F65" s="96"/>
      <c r="G65" s="96"/>
    </row>
    <row r="66" spans="3:7" s="84" customFormat="1" ht="14.25">
      <c r="C66" s="96"/>
      <c r="D66" s="96"/>
      <c r="E66" s="96"/>
      <c r="F66" s="96"/>
      <c r="G66" s="96"/>
    </row>
    <row r="67" spans="3:7" s="84" customFormat="1" ht="14.25">
      <c r="C67" s="96"/>
      <c r="D67" s="96"/>
      <c r="E67" s="96"/>
      <c r="F67" s="96"/>
      <c r="G67" s="96"/>
    </row>
    <row r="68" spans="3:7" s="84" customFormat="1" ht="14.25">
      <c r="C68" s="96"/>
      <c r="D68" s="96"/>
      <c r="E68" s="96"/>
      <c r="F68" s="96"/>
      <c r="G68" s="96"/>
    </row>
    <row r="69" spans="3:7" s="84" customFormat="1" ht="14.25">
      <c r="C69" s="96"/>
      <c r="D69" s="96"/>
      <c r="E69" s="96"/>
      <c r="F69" s="96"/>
      <c r="G69" s="96"/>
    </row>
    <row r="70" spans="3:7" s="84" customFormat="1" ht="14.25">
      <c r="C70" s="96"/>
      <c r="D70" s="96"/>
      <c r="E70" s="96"/>
      <c r="F70" s="96"/>
      <c r="G70" s="96"/>
    </row>
    <row r="71" spans="3:7" s="84" customFormat="1" ht="14.25">
      <c r="C71" s="96"/>
      <c r="D71" s="96"/>
      <c r="E71" s="96"/>
      <c r="F71" s="96"/>
      <c r="G71" s="96"/>
    </row>
  </sheetData>
  <sheetProtection/>
  <mergeCells count="12">
    <mergeCell ref="L14:M14"/>
    <mergeCell ref="B13:E14"/>
    <mergeCell ref="A46:I46"/>
    <mergeCell ref="A48:L48"/>
    <mergeCell ref="A6:T7"/>
    <mergeCell ref="A8:T8"/>
    <mergeCell ref="A9:T9"/>
    <mergeCell ref="A10:T10"/>
    <mergeCell ref="A11:T11"/>
    <mergeCell ref="A13:A15"/>
    <mergeCell ref="G13:M13"/>
    <mergeCell ref="G14:H14"/>
  </mergeCells>
  <printOptions/>
  <pageMargins left="0.75" right="0.75" top="1" bottom="1" header="0" footer="0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D71"/>
  <sheetViews>
    <sheetView showGridLines="0" zoomScale="80" zoomScaleNormal="80" zoomScalePageLayoutView="0" workbookViewId="0" topLeftCell="A1">
      <selection activeCell="W19" sqref="W19"/>
    </sheetView>
  </sheetViews>
  <sheetFormatPr defaultColWidth="11.421875" defaultRowHeight="15"/>
  <cols>
    <col min="1" max="1" width="23.7109375" style="3" customWidth="1"/>
    <col min="2" max="2" width="10.421875" style="3" customWidth="1"/>
    <col min="3" max="4" width="9.140625" style="4" customWidth="1"/>
    <col min="5" max="5" width="7.7109375" style="4" customWidth="1"/>
    <col min="6" max="6" width="2.421875" style="4" customWidth="1"/>
    <col min="7" max="7" width="11.421875" style="4" customWidth="1"/>
    <col min="8" max="9" width="11.421875" style="3" customWidth="1"/>
    <col min="10" max="10" width="7.00390625" style="3" customWidth="1"/>
    <col min="11" max="11" width="2.421875" style="3" customWidth="1"/>
    <col min="12" max="14" width="11.421875" style="3" customWidth="1"/>
    <col min="15" max="15" width="7.57421875" style="3" customWidth="1"/>
    <col min="16" max="16" width="2.140625" style="3" customWidth="1"/>
    <col min="17" max="19" width="11.421875" style="3" hidden="1" customWidth="1"/>
    <col min="20" max="20" width="11.421875" style="3" customWidth="1"/>
    <col min="21" max="21" width="3.8515625" style="3" customWidth="1"/>
    <col min="22" max="16384" width="11.421875" style="3" customWidth="1"/>
  </cols>
  <sheetData>
    <row r="1" spans="1:27" ht="12.7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3"/>
      <c r="X1" s="83"/>
      <c r="Y1" s="83"/>
      <c r="Z1" s="83"/>
      <c r="AA1" s="83"/>
    </row>
    <row r="2" spans="1:27" ht="12.7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3"/>
      <c r="X2" s="83"/>
      <c r="Y2" s="83"/>
      <c r="Z2" s="83"/>
      <c r="AA2" s="83"/>
    </row>
    <row r="3" spans="1:27" ht="12.7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3"/>
      <c r="X3" s="83"/>
      <c r="Y3" s="83"/>
      <c r="Z3" s="83"/>
      <c r="AA3" s="83"/>
    </row>
    <row r="4" spans="1:27" ht="12.7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3"/>
      <c r="X4" s="83"/>
      <c r="Y4" s="83"/>
      <c r="Z4" s="83"/>
      <c r="AA4" s="83"/>
    </row>
    <row r="5" spans="1:27" ht="12.7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3"/>
      <c r="X5" s="83"/>
      <c r="Y5" s="83"/>
      <c r="Z5" s="83"/>
      <c r="AA5" s="83"/>
    </row>
    <row r="6" spans="1:25" s="84" customFormat="1" ht="12.75" customHeight="1">
      <c r="A6" s="442" t="s">
        <v>277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115"/>
      <c r="W6" s="115"/>
      <c r="X6" s="115"/>
      <c r="Y6" s="115"/>
    </row>
    <row r="7" spans="1:25" s="84" customFormat="1" ht="12.75" customHeight="1">
      <c r="A7" s="442"/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115"/>
      <c r="W7" s="115"/>
      <c r="X7" s="115"/>
      <c r="Y7" s="115"/>
    </row>
    <row r="8" spans="1:25" s="84" customFormat="1" ht="12.75" customHeight="1">
      <c r="A8" s="443" t="s">
        <v>177</v>
      </c>
      <c r="B8" s="444" t="s">
        <v>177</v>
      </c>
      <c r="C8" s="444" t="s">
        <v>177</v>
      </c>
      <c r="D8" s="444" t="s">
        <v>177</v>
      </c>
      <c r="E8" s="444" t="s">
        <v>177</v>
      </c>
      <c r="F8" s="444" t="s">
        <v>177</v>
      </c>
      <c r="G8" s="444" t="s">
        <v>177</v>
      </c>
      <c r="H8" s="444" t="s">
        <v>177</v>
      </c>
      <c r="I8" s="444" t="s">
        <v>177</v>
      </c>
      <c r="J8" s="444" t="s">
        <v>177</v>
      </c>
      <c r="K8" s="444" t="s">
        <v>177</v>
      </c>
      <c r="L8" s="444" t="s">
        <v>177</v>
      </c>
      <c r="M8" s="444" t="s">
        <v>177</v>
      </c>
      <c r="N8" s="444" t="s">
        <v>177</v>
      </c>
      <c r="O8" s="444" t="s">
        <v>177</v>
      </c>
      <c r="P8" s="444" t="s">
        <v>177</v>
      </c>
      <c r="Q8" s="444" t="s">
        <v>177</v>
      </c>
      <c r="R8" s="444" t="s">
        <v>177</v>
      </c>
      <c r="S8" s="444" t="s">
        <v>177</v>
      </c>
      <c r="T8" s="444" t="s">
        <v>177</v>
      </c>
      <c r="U8" s="444" t="s">
        <v>177</v>
      </c>
      <c r="V8" s="115"/>
      <c r="W8" s="115"/>
      <c r="X8" s="115"/>
      <c r="Y8" s="115"/>
    </row>
    <row r="9" spans="1:25" s="84" customFormat="1" ht="12.75" customHeight="1">
      <c r="A9" s="443" t="s">
        <v>89</v>
      </c>
      <c r="B9" s="444" t="s">
        <v>89</v>
      </c>
      <c r="C9" s="444" t="s">
        <v>89</v>
      </c>
      <c r="D9" s="444" t="s">
        <v>89</v>
      </c>
      <c r="E9" s="444" t="s">
        <v>89</v>
      </c>
      <c r="F9" s="444" t="s">
        <v>89</v>
      </c>
      <c r="G9" s="444" t="s">
        <v>89</v>
      </c>
      <c r="H9" s="444" t="s">
        <v>89</v>
      </c>
      <c r="I9" s="444" t="s">
        <v>89</v>
      </c>
      <c r="J9" s="444" t="s">
        <v>89</v>
      </c>
      <c r="K9" s="444" t="s">
        <v>89</v>
      </c>
      <c r="L9" s="444" t="s">
        <v>89</v>
      </c>
      <c r="M9" s="444" t="s">
        <v>89</v>
      </c>
      <c r="N9" s="444" t="s">
        <v>89</v>
      </c>
      <c r="O9" s="444" t="s">
        <v>89</v>
      </c>
      <c r="P9" s="444" t="s">
        <v>89</v>
      </c>
      <c r="Q9" s="444" t="s">
        <v>89</v>
      </c>
      <c r="R9" s="444" t="s">
        <v>89</v>
      </c>
      <c r="S9" s="444" t="s">
        <v>89</v>
      </c>
      <c r="T9" s="444" t="s">
        <v>89</v>
      </c>
      <c r="U9" s="444" t="s">
        <v>89</v>
      </c>
      <c r="V9" s="115"/>
      <c r="W9" s="115"/>
      <c r="X9" s="115"/>
      <c r="Y9" s="115"/>
    </row>
    <row r="10" spans="1:25" s="84" customFormat="1" ht="12.75" customHeight="1">
      <c r="A10" s="443" t="s">
        <v>214</v>
      </c>
      <c r="B10" s="444" t="s">
        <v>214</v>
      </c>
      <c r="C10" s="444" t="s">
        <v>214</v>
      </c>
      <c r="D10" s="444" t="s">
        <v>214</v>
      </c>
      <c r="E10" s="444" t="s">
        <v>214</v>
      </c>
      <c r="F10" s="444" t="s">
        <v>214</v>
      </c>
      <c r="G10" s="444" t="s">
        <v>214</v>
      </c>
      <c r="H10" s="444" t="s">
        <v>214</v>
      </c>
      <c r="I10" s="444" t="s">
        <v>214</v>
      </c>
      <c r="J10" s="444" t="s">
        <v>214</v>
      </c>
      <c r="K10" s="444" t="s">
        <v>214</v>
      </c>
      <c r="L10" s="444" t="s">
        <v>214</v>
      </c>
      <c r="M10" s="444" t="s">
        <v>214</v>
      </c>
      <c r="N10" s="444" t="s">
        <v>214</v>
      </c>
      <c r="O10" s="444" t="s">
        <v>214</v>
      </c>
      <c r="P10" s="444" t="s">
        <v>214</v>
      </c>
      <c r="Q10" s="444" t="s">
        <v>214</v>
      </c>
      <c r="R10" s="444" t="s">
        <v>214</v>
      </c>
      <c r="S10" s="444" t="s">
        <v>214</v>
      </c>
      <c r="T10" s="444" t="s">
        <v>214</v>
      </c>
      <c r="U10" s="444" t="s">
        <v>214</v>
      </c>
      <c r="V10" s="115"/>
      <c r="W10" s="115"/>
      <c r="X10" s="115"/>
      <c r="Y10" s="115"/>
    </row>
    <row r="11" spans="1:25" s="84" customFormat="1" ht="12.75" customHeight="1">
      <c r="A11" s="445">
        <v>2016</v>
      </c>
      <c r="B11" s="446">
        <v>2016</v>
      </c>
      <c r="C11" s="446">
        <v>2016</v>
      </c>
      <c r="D11" s="446">
        <v>2016</v>
      </c>
      <c r="E11" s="446">
        <v>2016</v>
      </c>
      <c r="F11" s="446">
        <v>2016</v>
      </c>
      <c r="G11" s="446">
        <v>2016</v>
      </c>
      <c r="H11" s="446">
        <v>2016</v>
      </c>
      <c r="I11" s="446">
        <v>2016</v>
      </c>
      <c r="J11" s="446">
        <v>2016</v>
      </c>
      <c r="K11" s="446">
        <v>2016</v>
      </c>
      <c r="L11" s="446">
        <v>2016</v>
      </c>
      <c r="M11" s="446">
        <v>2016</v>
      </c>
      <c r="N11" s="446">
        <v>2016</v>
      </c>
      <c r="O11" s="446">
        <v>2016</v>
      </c>
      <c r="P11" s="446">
        <v>2016</v>
      </c>
      <c r="Q11" s="446">
        <v>2016</v>
      </c>
      <c r="R11" s="446">
        <v>2016</v>
      </c>
      <c r="S11" s="446">
        <v>2016</v>
      </c>
      <c r="T11" s="446">
        <v>2016</v>
      </c>
      <c r="U11" s="446">
        <v>2016</v>
      </c>
      <c r="V11" s="115"/>
      <c r="W11" s="115"/>
      <c r="X11" s="115"/>
      <c r="Y11" s="115"/>
    </row>
    <row r="12" spans="1:27" ht="12.7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3"/>
      <c r="X12" s="83"/>
      <c r="Y12" s="83"/>
      <c r="Z12" s="83"/>
      <c r="AA12" s="83"/>
    </row>
    <row r="13" spans="1:15" ht="18" customHeight="1">
      <c r="A13" s="469" t="s">
        <v>0</v>
      </c>
      <c r="B13" s="478" t="s">
        <v>213</v>
      </c>
      <c r="C13" s="478"/>
      <c r="D13" s="478"/>
      <c r="E13" s="478"/>
      <c r="F13" s="478"/>
      <c r="G13" s="478"/>
      <c r="H13" s="478"/>
      <c r="I13" s="478"/>
      <c r="J13" s="478"/>
      <c r="K13" s="478"/>
      <c r="L13" s="478"/>
      <c r="M13" s="478"/>
      <c r="N13" s="478"/>
      <c r="O13" s="478"/>
    </row>
    <row r="14" spans="1:15" ht="18" customHeight="1">
      <c r="A14" s="476"/>
      <c r="B14" s="471" t="s">
        <v>41</v>
      </c>
      <c r="C14" s="471"/>
      <c r="D14" s="471"/>
      <c r="E14" s="471"/>
      <c r="F14" s="227"/>
      <c r="G14" s="471" t="s">
        <v>40</v>
      </c>
      <c r="H14" s="471"/>
      <c r="I14" s="471"/>
      <c r="J14" s="471"/>
      <c r="K14" s="227"/>
      <c r="L14" s="471" t="s">
        <v>39</v>
      </c>
      <c r="M14" s="471"/>
      <c r="N14" s="471"/>
      <c r="O14" s="471"/>
    </row>
    <row r="15" spans="1:15" ht="14.25">
      <c r="A15" s="476"/>
      <c r="B15" s="171" t="s">
        <v>1</v>
      </c>
      <c r="C15" s="46" t="s">
        <v>2</v>
      </c>
      <c r="D15" s="76" t="s">
        <v>3</v>
      </c>
      <c r="E15" s="76" t="s">
        <v>275</v>
      </c>
      <c r="F15" s="184"/>
      <c r="G15" s="171" t="s">
        <v>1</v>
      </c>
      <c r="H15" s="46" t="s">
        <v>2</v>
      </c>
      <c r="I15" s="76" t="s">
        <v>3</v>
      </c>
      <c r="J15" s="76" t="s">
        <v>275</v>
      </c>
      <c r="K15" s="241"/>
      <c r="L15" s="171" t="s">
        <v>1</v>
      </c>
      <c r="M15" s="46" t="s">
        <v>2</v>
      </c>
      <c r="N15" s="76" t="s">
        <v>3</v>
      </c>
      <c r="O15" s="76" t="s">
        <v>275</v>
      </c>
    </row>
    <row r="16" spans="1:16" ht="14.25">
      <c r="A16" s="90" t="s">
        <v>193</v>
      </c>
      <c r="B16" s="28">
        <v>2736.46288142991</v>
      </c>
      <c r="C16" s="29">
        <v>34.8705629686607</v>
      </c>
      <c r="D16" s="92">
        <v>1.547</v>
      </c>
      <c r="E16" s="92">
        <v>1.057</v>
      </c>
      <c r="F16" s="123"/>
      <c r="G16" s="28">
        <v>3799.93469369815</v>
      </c>
      <c r="H16" s="29">
        <v>48.4223129473476</v>
      </c>
      <c r="I16" s="92">
        <v>1.031</v>
      </c>
      <c r="J16" s="92">
        <v>0.978</v>
      </c>
      <c r="K16" s="123"/>
      <c r="L16" s="28">
        <v>1311.08938368347</v>
      </c>
      <c r="M16" s="29">
        <v>16.707124083988</v>
      </c>
      <c r="N16" s="92">
        <v>2.184</v>
      </c>
      <c r="O16" s="92">
        <v>0.715</v>
      </c>
      <c r="P16" s="123"/>
    </row>
    <row r="17" spans="1:16" ht="14.25">
      <c r="A17" s="296" t="s">
        <v>86</v>
      </c>
      <c r="B17" s="297">
        <v>212.260757390221</v>
      </c>
      <c r="C17" s="312">
        <v>31.4421030783405</v>
      </c>
      <c r="D17" s="299">
        <v>3.899</v>
      </c>
      <c r="E17" s="299">
        <v>2.403</v>
      </c>
      <c r="F17" s="296"/>
      <c r="G17" s="297">
        <v>345.09823423589</v>
      </c>
      <c r="H17" s="312">
        <v>51.1192666341539</v>
      </c>
      <c r="I17" s="299">
        <v>2.801</v>
      </c>
      <c r="J17" s="299">
        <v>2.806</v>
      </c>
      <c r="K17" s="296"/>
      <c r="L17" s="297">
        <v>117.725486219907</v>
      </c>
      <c r="M17" s="312">
        <v>17.438630287506</v>
      </c>
      <c r="N17" s="299">
        <v>5.583</v>
      </c>
      <c r="O17" s="299">
        <v>1.908</v>
      </c>
      <c r="P17" s="296"/>
    </row>
    <row r="18" spans="1:16" ht="14.25">
      <c r="A18" s="93" t="s">
        <v>87</v>
      </c>
      <c r="B18" s="24">
        <v>157.351179789977</v>
      </c>
      <c r="C18" s="25">
        <v>33.2346422735502</v>
      </c>
      <c r="D18" s="95">
        <v>4.273</v>
      </c>
      <c r="E18" s="95">
        <v>2.783</v>
      </c>
      <c r="F18" s="93"/>
      <c r="G18" s="24">
        <v>223.632718271307</v>
      </c>
      <c r="H18" s="25">
        <v>47.2341764601243</v>
      </c>
      <c r="I18" s="95">
        <v>2.59</v>
      </c>
      <c r="J18" s="95">
        <v>2.398</v>
      </c>
      <c r="K18" s="93"/>
      <c r="L18" s="24">
        <v>92.4714155083314</v>
      </c>
      <c r="M18" s="25">
        <v>19.5311812663255</v>
      </c>
      <c r="N18" s="95">
        <v>4.845</v>
      </c>
      <c r="O18" s="95">
        <v>1.855</v>
      </c>
      <c r="P18" s="93"/>
    </row>
    <row r="19" spans="1:16" ht="14.25">
      <c r="A19" s="296" t="s">
        <v>194</v>
      </c>
      <c r="B19" s="297">
        <v>51.1305260791021</v>
      </c>
      <c r="C19" s="312">
        <v>32.6988248997867</v>
      </c>
      <c r="D19" s="299">
        <v>3.22</v>
      </c>
      <c r="E19" s="299">
        <v>2.064</v>
      </c>
      <c r="F19" s="296"/>
      <c r="G19" s="297">
        <v>73.4439907293454</v>
      </c>
      <c r="H19" s="312">
        <v>46.9686580006063</v>
      </c>
      <c r="I19" s="299">
        <v>2.294</v>
      </c>
      <c r="J19" s="299">
        <v>2.112</v>
      </c>
      <c r="K19" s="296"/>
      <c r="L19" s="297">
        <v>31.7935674753263</v>
      </c>
      <c r="M19" s="312">
        <v>20.3325170996071</v>
      </c>
      <c r="N19" s="299">
        <v>4.233</v>
      </c>
      <c r="O19" s="299">
        <v>1.687</v>
      </c>
      <c r="P19" s="296"/>
    </row>
    <row r="20" spans="1:16" ht="14.25">
      <c r="A20" s="93" t="s">
        <v>85</v>
      </c>
      <c r="B20" s="24">
        <v>1264.29220804652</v>
      </c>
      <c r="C20" s="25">
        <v>39.7672377249161</v>
      </c>
      <c r="D20" s="95">
        <v>3.049</v>
      </c>
      <c r="E20" s="95">
        <v>2.377</v>
      </c>
      <c r="F20" s="93"/>
      <c r="G20" s="24">
        <v>1503.11289433479</v>
      </c>
      <c r="H20" s="25">
        <v>47.2791395976073</v>
      </c>
      <c r="I20" s="95">
        <v>2.373</v>
      </c>
      <c r="J20" s="95">
        <v>2.199</v>
      </c>
      <c r="K20" s="93"/>
      <c r="L20" s="24">
        <v>411.82554167814</v>
      </c>
      <c r="M20" s="25">
        <v>12.9536226774755</v>
      </c>
      <c r="N20" s="95">
        <v>6.201</v>
      </c>
      <c r="O20" s="95">
        <v>1.574</v>
      </c>
      <c r="P20" s="93"/>
    </row>
    <row r="21" spans="1:16" ht="14.25">
      <c r="A21" s="296" t="s">
        <v>4</v>
      </c>
      <c r="B21" s="297">
        <v>106.210365120062</v>
      </c>
      <c r="C21" s="312">
        <v>29.3283750152907</v>
      </c>
      <c r="D21" s="299">
        <v>4.214</v>
      </c>
      <c r="E21" s="299">
        <v>2.422</v>
      </c>
      <c r="F21" s="296"/>
      <c r="G21" s="297">
        <v>167.746774979623</v>
      </c>
      <c r="H21" s="312">
        <v>46.3207175556414</v>
      </c>
      <c r="I21" s="299">
        <v>2.12</v>
      </c>
      <c r="J21" s="299">
        <v>1.924</v>
      </c>
      <c r="K21" s="296"/>
      <c r="L21" s="297">
        <v>88.1848642380538</v>
      </c>
      <c r="M21" s="312">
        <v>24.3509074290679</v>
      </c>
      <c r="N21" s="299">
        <v>4.97</v>
      </c>
      <c r="O21" s="299">
        <v>2.372</v>
      </c>
      <c r="P21" s="296"/>
    </row>
    <row r="22" spans="1:16" ht="14.25">
      <c r="A22" s="93" t="s">
        <v>195</v>
      </c>
      <c r="B22" s="24">
        <v>8.06861646191521</v>
      </c>
      <c r="C22" s="25">
        <v>17.1277125695887</v>
      </c>
      <c r="D22" s="95">
        <v>8.008</v>
      </c>
      <c r="E22" s="95">
        <v>2.688</v>
      </c>
      <c r="F22" s="93"/>
      <c r="G22" s="24">
        <v>25.4284160476252</v>
      </c>
      <c r="H22" s="25">
        <v>53.9783497232017</v>
      </c>
      <c r="I22" s="95">
        <v>2.485</v>
      </c>
      <c r="J22" s="95">
        <v>2.629</v>
      </c>
      <c r="K22" s="93"/>
      <c r="L22" s="24">
        <v>13.6115141170622</v>
      </c>
      <c r="M22" s="25">
        <v>28.8939377072092</v>
      </c>
      <c r="N22" s="95">
        <v>4.529</v>
      </c>
      <c r="O22" s="95">
        <v>2.565</v>
      </c>
      <c r="P22" s="93"/>
    </row>
    <row r="23" spans="1:16" ht="14.25">
      <c r="A23" s="296" t="s">
        <v>5</v>
      </c>
      <c r="B23" s="297">
        <v>45.1858455001252</v>
      </c>
      <c r="C23" s="312">
        <v>31.997154562156</v>
      </c>
      <c r="D23" s="299">
        <v>4.462</v>
      </c>
      <c r="E23" s="299">
        <v>2.798</v>
      </c>
      <c r="F23" s="296"/>
      <c r="G23" s="297">
        <v>64.3338498965806</v>
      </c>
      <c r="H23" s="312">
        <v>45.5563045448322</v>
      </c>
      <c r="I23" s="299">
        <v>2.821</v>
      </c>
      <c r="J23" s="299">
        <v>2.519</v>
      </c>
      <c r="K23" s="296"/>
      <c r="L23" s="297">
        <v>31.6986289150681</v>
      </c>
      <c r="M23" s="312">
        <v>22.4465408930115</v>
      </c>
      <c r="N23" s="299">
        <v>4.234</v>
      </c>
      <c r="O23" s="299">
        <v>1.863</v>
      </c>
      <c r="P23" s="296"/>
    </row>
    <row r="24" spans="1:16" ht="14.25">
      <c r="A24" s="93" t="s">
        <v>6</v>
      </c>
      <c r="B24" s="24">
        <v>36.0540775458889</v>
      </c>
      <c r="C24" s="25">
        <v>31.2356645487732</v>
      </c>
      <c r="D24" s="95">
        <v>3.121</v>
      </c>
      <c r="E24" s="95">
        <v>1.911</v>
      </c>
      <c r="F24" s="93"/>
      <c r="G24" s="24">
        <v>58.1390226161011</v>
      </c>
      <c r="H24" s="25">
        <v>50.3690880821647</v>
      </c>
      <c r="I24" s="95">
        <v>1.993</v>
      </c>
      <c r="J24" s="95">
        <v>1.968</v>
      </c>
      <c r="K24" s="93"/>
      <c r="L24" s="24">
        <v>21.2328978653349</v>
      </c>
      <c r="M24" s="25">
        <v>18.3952473690618</v>
      </c>
      <c r="N24" s="95">
        <v>4.662</v>
      </c>
      <c r="O24" s="95">
        <v>1.681</v>
      </c>
      <c r="P24" s="93"/>
    </row>
    <row r="25" spans="1:16" ht="14.25">
      <c r="A25" s="296" t="s">
        <v>7</v>
      </c>
      <c r="B25" s="297">
        <v>58.3639329379586</v>
      </c>
      <c r="C25" s="312">
        <v>40.9060223915374</v>
      </c>
      <c r="D25" s="299">
        <v>3.153</v>
      </c>
      <c r="E25" s="299">
        <v>2.528</v>
      </c>
      <c r="F25" s="296"/>
      <c r="G25" s="297">
        <v>66.8674677507863</v>
      </c>
      <c r="H25" s="312">
        <v>46.8659666233716</v>
      </c>
      <c r="I25" s="299">
        <v>2.875</v>
      </c>
      <c r="J25" s="299">
        <v>2.641</v>
      </c>
      <c r="K25" s="296"/>
      <c r="L25" s="297">
        <v>17.4466929653406</v>
      </c>
      <c r="M25" s="312">
        <v>12.2280109850915</v>
      </c>
      <c r="N25" s="299">
        <v>7.062</v>
      </c>
      <c r="O25" s="299">
        <v>1.693</v>
      </c>
      <c r="P25" s="296"/>
    </row>
    <row r="26" spans="1:16" ht="14.25">
      <c r="A26" s="93" t="s">
        <v>8</v>
      </c>
      <c r="B26" s="24">
        <v>16.8355492962243</v>
      </c>
      <c r="C26" s="25">
        <v>23.0676995239644</v>
      </c>
      <c r="D26" s="95">
        <v>5.738</v>
      </c>
      <c r="E26" s="95">
        <v>2.594</v>
      </c>
      <c r="F26" s="93"/>
      <c r="G26" s="24">
        <v>41.6258908111375</v>
      </c>
      <c r="H26" s="25">
        <v>57.0348804635688</v>
      </c>
      <c r="I26" s="95">
        <v>2.43</v>
      </c>
      <c r="J26" s="95">
        <v>2.716</v>
      </c>
      <c r="K26" s="93"/>
      <c r="L26" s="24">
        <v>14.5217773076832</v>
      </c>
      <c r="M26" s="25">
        <v>19.8974200124666</v>
      </c>
      <c r="N26" s="95">
        <v>5.535</v>
      </c>
      <c r="O26" s="95">
        <v>2.159</v>
      </c>
      <c r="P26" s="93"/>
    </row>
    <row r="27" spans="1:16" ht="14.25">
      <c r="A27" s="296" t="s">
        <v>196</v>
      </c>
      <c r="B27" s="297">
        <v>72.2751292436551</v>
      </c>
      <c r="C27" s="312">
        <v>39.6547582989193</v>
      </c>
      <c r="D27" s="299">
        <v>4.097</v>
      </c>
      <c r="E27" s="299">
        <v>3.184</v>
      </c>
      <c r="F27" s="296"/>
      <c r="G27" s="297">
        <v>78.6777284485357</v>
      </c>
      <c r="H27" s="312">
        <v>43.1676337044888</v>
      </c>
      <c r="I27" s="299">
        <v>3.343</v>
      </c>
      <c r="J27" s="299">
        <v>2.828</v>
      </c>
      <c r="K27" s="296"/>
      <c r="L27" s="297">
        <v>31.3080672107984</v>
      </c>
      <c r="M27" s="312">
        <v>17.177607996592</v>
      </c>
      <c r="N27" s="299">
        <v>6.462</v>
      </c>
      <c r="O27" s="299">
        <v>2.176</v>
      </c>
      <c r="P27" s="296"/>
    </row>
    <row r="28" spans="1:16" ht="14.25">
      <c r="A28" s="93" t="s">
        <v>215</v>
      </c>
      <c r="B28" s="24">
        <v>15.3460422573392</v>
      </c>
      <c r="C28" s="25">
        <v>30.6268401170503</v>
      </c>
      <c r="D28" s="95">
        <v>4.524</v>
      </c>
      <c r="E28" s="95">
        <v>2.716</v>
      </c>
      <c r="F28" s="93"/>
      <c r="G28" s="24">
        <v>25.0583429605829</v>
      </c>
      <c r="H28" s="25">
        <v>50.0101492347284</v>
      </c>
      <c r="I28" s="95">
        <v>2.889</v>
      </c>
      <c r="J28" s="95">
        <v>2.832</v>
      </c>
      <c r="K28" s="93"/>
      <c r="L28" s="24">
        <v>9.70212984758728</v>
      </c>
      <c r="M28" s="25">
        <v>19.3630106482215</v>
      </c>
      <c r="N28" s="95">
        <v>5.943</v>
      </c>
      <c r="O28" s="95">
        <v>2.256</v>
      </c>
      <c r="P28" s="93"/>
    </row>
    <row r="29" spans="1:16" ht="14.25">
      <c r="A29" s="296" t="s">
        <v>9</v>
      </c>
      <c r="B29" s="297">
        <v>38.6859274727717</v>
      </c>
      <c r="C29" s="312">
        <v>33.7198314721319</v>
      </c>
      <c r="D29" s="299">
        <v>4.239</v>
      </c>
      <c r="E29" s="299">
        <v>2.801</v>
      </c>
      <c r="F29" s="296"/>
      <c r="G29" s="297">
        <v>60.0695678173867</v>
      </c>
      <c r="H29" s="312">
        <v>52.358463031078</v>
      </c>
      <c r="I29" s="299">
        <v>2.327</v>
      </c>
      <c r="J29" s="299">
        <v>2.388</v>
      </c>
      <c r="K29" s="296"/>
      <c r="L29" s="297">
        <v>15.9720279026677</v>
      </c>
      <c r="M29" s="312">
        <v>13.921705496791</v>
      </c>
      <c r="N29" s="299">
        <v>6.753</v>
      </c>
      <c r="O29" s="299">
        <v>1.843</v>
      </c>
      <c r="P29" s="296"/>
    </row>
    <row r="30" spans="1:16" ht="14.25">
      <c r="A30" s="93" t="s">
        <v>197</v>
      </c>
      <c r="B30" s="24">
        <v>16.6994457877956</v>
      </c>
      <c r="C30" s="25">
        <v>39.1062399799247</v>
      </c>
      <c r="D30" s="95">
        <v>2.694</v>
      </c>
      <c r="E30" s="95">
        <v>2.065</v>
      </c>
      <c r="F30" s="93"/>
      <c r="G30" s="24">
        <v>19.6003926802532</v>
      </c>
      <c r="H30" s="25">
        <v>45.8995867045431</v>
      </c>
      <c r="I30" s="95">
        <v>2.384</v>
      </c>
      <c r="J30" s="95">
        <v>2.145</v>
      </c>
      <c r="K30" s="93"/>
      <c r="L30" s="24">
        <v>6.40292660567972</v>
      </c>
      <c r="M30" s="25">
        <v>14.9941733155331</v>
      </c>
      <c r="N30" s="95">
        <v>4.957</v>
      </c>
      <c r="O30" s="95">
        <v>1.457</v>
      </c>
      <c r="P30" s="93"/>
    </row>
    <row r="31" spans="1:16" ht="14.25">
      <c r="A31" s="296" t="s">
        <v>10</v>
      </c>
      <c r="B31" s="297">
        <v>15.7717987310085</v>
      </c>
      <c r="C31" s="312">
        <v>19.5643290499893</v>
      </c>
      <c r="D31" s="299">
        <v>6.87</v>
      </c>
      <c r="E31" s="299">
        <v>2.635</v>
      </c>
      <c r="F31" s="296"/>
      <c r="G31" s="297">
        <v>42.9850918341686</v>
      </c>
      <c r="H31" s="312">
        <v>53.321405835231</v>
      </c>
      <c r="I31" s="299">
        <v>2.738</v>
      </c>
      <c r="J31" s="299">
        <v>2.862</v>
      </c>
      <c r="K31" s="296"/>
      <c r="L31" s="297">
        <v>21.858185427</v>
      </c>
      <c r="M31" s="312">
        <v>27.1142651147796</v>
      </c>
      <c r="N31" s="299">
        <v>5.132</v>
      </c>
      <c r="O31" s="299">
        <v>2.727</v>
      </c>
      <c r="P31" s="296"/>
    </row>
    <row r="32" spans="1:16" ht="14.25">
      <c r="A32" s="93" t="s">
        <v>11</v>
      </c>
      <c r="B32" s="24">
        <v>48.0390114379476</v>
      </c>
      <c r="C32" s="25">
        <v>29.5411898176335</v>
      </c>
      <c r="D32" s="95">
        <v>3.38</v>
      </c>
      <c r="E32" s="95">
        <v>1.957</v>
      </c>
      <c r="F32" s="93"/>
      <c r="G32" s="24">
        <v>87.4643976608079</v>
      </c>
      <c r="H32" s="25">
        <v>53.7855025788868</v>
      </c>
      <c r="I32" s="95">
        <v>2.038</v>
      </c>
      <c r="J32" s="95">
        <v>2.148</v>
      </c>
      <c r="K32" s="93"/>
      <c r="L32" s="24">
        <v>27.1136409744016</v>
      </c>
      <c r="M32" s="25">
        <v>16.6733076034793</v>
      </c>
      <c r="N32" s="95">
        <v>4.767</v>
      </c>
      <c r="O32" s="95">
        <v>1.558</v>
      </c>
      <c r="P32" s="93"/>
    </row>
    <row r="33" spans="1:16" ht="14.25">
      <c r="A33" s="296" t="s">
        <v>12</v>
      </c>
      <c r="B33" s="297">
        <v>44.5741178694941</v>
      </c>
      <c r="C33" s="312">
        <v>31.8838013081509</v>
      </c>
      <c r="D33" s="299">
        <v>3.196</v>
      </c>
      <c r="E33" s="299">
        <v>1.998</v>
      </c>
      <c r="F33" s="296"/>
      <c r="G33" s="297">
        <v>71.3178289898102</v>
      </c>
      <c r="H33" s="312">
        <v>51.0135387512852</v>
      </c>
      <c r="I33" s="299">
        <v>2.11</v>
      </c>
      <c r="J33" s="299">
        <v>2.11</v>
      </c>
      <c r="K33" s="296"/>
      <c r="L33" s="297">
        <v>23.9098209371191</v>
      </c>
      <c r="M33" s="312">
        <v>17.1026599405639</v>
      </c>
      <c r="N33" s="299">
        <v>4.83</v>
      </c>
      <c r="O33" s="299">
        <v>1.619</v>
      </c>
      <c r="P33" s="296"/>
    </row>
    <row r="34" spans="1:16" ht="14.25">
      <c r="A34" s="93" t="s">
        <v>13</v>
      </c>
      <c r="B34" s="24">
        <v>80.5067214430836</v>
      </c>
      <c r="C34" s="25">
        <v>32.7722862076284</v>
      </c>
      <c r="D34" s="95">
        <v>3.623</v>
      </c>
      <c r="E34" s="95">
        <v>2.327</v>
      </c>
      <c r="F34" s="93"/>
      <c r="G34" s="24">
        <v>99.2055080005591</v>
      </c>
      <c r="H34" s="25">
        <v>40.3840976665037</v>
      </c>
      <c r="I34" s="95">
        <v>2.996</v>
      </c>
      <c r="J34" s="95">
        <v>2.371</v>
      </c>
      <c r="K34" s="93"/>
      <c r="L34" s="24">
        <v>65.9426538715893</v>
      </c>
      <c r="M34" s="25">
        <v>26.8436161258677</v>
      </c>
      <c r="N34" s="95">
        <v>4.367</v>
      </c>
      <c r="O34" s="95">
        <v>2.298</v>
      </c>
      <c r="P34" s="93"/>
    </row>
    <row r="35" spans="1:16" ht="14.25">
      <c r="A35" s="296" t="s">
        <v>14</v>
      </c>
      <c r="B35" s="297">
        <v>24.4172428878048</v>
      </c>
      <c r="C35" s="312">
        <v>28.8478357154921</v>
      </c>
      <c r="D35" s="299">
        <v>4.064</v>
      </c>
      <c r="E35" s="299">
        <v>2.298</v>
      </c>
      <c r="F35" s="296"/>
      <c r="G35" s="297">
        <v>40.455729442623</v>
      </c>
      <c r="H35" s="312">
        <v>47.7965609005786</v>
      </c>
      <c r="I35" s="299">
        <v>2.951</v>
      </c>
      <c r="J35" s="299">
        <v>2.764</v>
      </c>
      <c r="K35" s="296"/>
      <c r="L35" s="297">
        <v>19.7685346741757</v>
      </c>
      <c r="M35" s="312">
        <v>23.3556033839289</v>
      </c>
      <c r="N35" s="299">
        <v>5.509</v>
      </c>
      <c r="O35" s="299">
        <v>2.522</v>
      </c>
      <c r="P35" s="296"/>
    </row>
    <row r="36" spans="1:16" ht="14.25">
      <c r="A36" s="93" t="s">
        <v>15</v>
      </c>
      <c r="B36" s="24">
        <v>25.4766876064571</v>
      </c>
      <c r="C36" s="25">
        <v>24.7341518267258</v>
      </c>
      <c r="D36" s="95">
        <v>5.539</v>
      </c>
      <c r="E36" s="95">
        <v>2.685</v>
      </c>
      <c r="F36" s="93"/>
      <c r="G36" s="24">
        <v>52.0257474408383</v>
      </c>
      <c r="H36" s="25">
        <v>50.509420846941</v>
      </c>
      <c r="I36" s="95">
        <v>2.679</v>
      </c>
      <c r="J36" s="95">
        <v>2.652</v>
      </c>
      <c r="K36" s="93"/>
      <c r="L36" s="24">
        <v>25.4996318314605</v>
      </c>
      <c r="M36" s="25">
        <v>24.7564273263335</v>
      </c>
      <c r="N36" s="95">
        <v>5.708</v>
      </c>
      <c r="O36" s="95">
        <v>2.77</v>
      </c>
      <c r="P36" s="93"/>
    </row>
    <row r="37" spans="1:16" ht="14.25">
      <c r="A37" s="296" t="s">
        <v>16</v>
      </c>
      <c r="B37" s="297">
        <v>13.1138942087115</v>
      </c>
      <c r="C37" s="312">
        <v>11.8488833782776</v>
      </c>
      <c r="D37" s="299">
        <v>8.914</v>
      </c>
      <c r="E37" s="299">
        <v>2.07</v>
      </c>
      <c r="F37" s="296"/>
      <c r="G37" s="297">
        <v>61.3048084463918</v>
      </c>
      <c r="H37" s="312">
        <v>55.3911381507413</v>
      </c>
      <c r="I37" s="299">
        <v>3.482</v>
      </c>
      <c r="J37" s="299">
        <v>3.78</v>
      </c>
      <c r="K37" s="296"/>
      <c r="L37" s="297">
        <v>36.257500241391</v>
      </c>
      <c r="M37" s="312">
        <v>32.7599784709812</v>
      </c>
      <c r="N37" s="299">
        <v>5.308</v>
      </c>
      <c r="O37" s="299">
        <v>3.408</v>
      </c>
      <c r="P37" s="296"/>
    </row>
    <row r="38" spans="1:16" ht="14.25">
      <c r="A38" s="93" t="s">
        <v>17</v>
      </c>
      <c r="B38" s="24">
        <v>33.6209861845268</v>
      </c>
      <c r="C38" s="25">
        <v>32.8274079782157</v>
      </c>
      <c r="D38" s="95">
        <v>4.244</v>
      </c>
      <c r="E38" s="95">
        <v>2.731</v>
      </c>
      <c r="F38" s="93"/>
      <c r="G38" s="24">
        <v>55.1408976365766</v>
      </c>
      <c r="H38" s="25">
        <v>53.8393708342201</v>
      </c>
      <c r="I38" s="95">
        <v>2.34</v>
      </c>
      <c r="J38" s="95">
        <v>2.469</v>
      </c>
      <c r="K38" s="93"/>
      <c r="L38" s="24">
        <v>13.6555419069279</v>
      </c>
      <c r="M38" s="25">
        <v>13.3332211875645</v>
      </c>
      <c r="N38" s="95">
        <v>5.34</v>
      </c>
      <c r="O38" s="95">
        <v>1.395</v>
      </c>
      <c r="P38" s="93"/>
    </row>
    <row r="39" spans="1:16" s="84" customFormat="1" ht="14.25">
      <c r="A39" s="296" t="s">
        <v>18</v>
      </c>
      <c r="B39" s="297">
        <v>43.5178510594792</v>
      </c>
      <c r="C39" s="312">
        <v>27.6841764765218</v>
      </c>
      <c r="D39" s="299">
        <v>4.503</v>
      </c>
      <c r="E39" s="299">
        <v>2.443</v>
      </c>
      <c r="F39" s="296"/>
      <c r="G39" s="297">
        <v>75.8356681762752</v>
      </c>
      <c r="H39" s="312">
        <v>48.2433753021828</v>
      </c>
      <c r="I39" s="299">
        <v>2.653</v>
      </c>
      <c r="J39" s="299">
        <v>2.508</v>
      </c>
      <c r="K39" s="296"/>
      <c r="L39" s="297">
        <v>37.8404326825395</v>
      </c>
      <c r="M39" s="312">
        <v>24.0724482212955</v>
      </c>
      <c r="N39" s="299">
        <v>4.457</v>
      </c>
      <c r="O39" s="299">
        <v>2.103</v>
      </c>
      <c r="P39" s="296"/>
    </row>
    <row r="40" spans="1:16" s="84" customFormat="1" ht="14.25">
      <c r="A40" s="93" t="s">
        <v>88</v>
      </c>
      <c r="B40" s="24">
        <v>259.468928553644</v>
      </c>
      <c r="C40" s="25">
        <v>35.0471949013954</v>
      </c>
      <c r="D40" s="95">
        <v>2.834</v>
      </c>
      <c r="E40" s="95">
        <v>1.946</v>
      </c>
      <c r="F40" s="93"/>
      <c r="G40" s="24">
        <v>377.45798072607</v>
      </c>
      <c r="H40" s="25">
        <v>50.9843066425532</v>
      </c>
      <c r="I40" s="95">
        <v>1.984</v>
      </c>
      <c r="J40" s="95">
        <v>1.982</v>
      </c>
      <c r="K40" s="93"/>
      <c r="L40" s="24">
        <v>103.414591041937</v>
      </c>
      <c r="M40" s="25">
        <v>13.9684984560513</v>
      </c>
      <c r="N40" s="95">
        <v>5.674</v>
      </c>
      <c r="O40" s="95">
        <v>1.554</v>
      </c>
      <c r="P40" s="93"/>
    </row>
    <row r="41" spans="1:16" s="84" customFormat="1" ht="14.25">
      <c r="A41" s="296" t="s">
        <v>198</v>
      </c>
      <c r="B41" s="297">
        <v>10.7181392978788</v>
      </c>
      <c r="C41" s="312">
        <v>28.554091548706</v>
      </c>
      <c r="D41" s="299">
        <v>5.69</v>
      </c>
      <c r="E41" s="299">
        <v>3.185</v>
      </c>
      <c r="F41" s="296"/>
      <c r="G41" s="297">
        <v>19.036997339595</v>
      </c>
      <c r="H41" s="312">
        <v>50.7162810390838</v>
      </c>
      <c r="I41" s="299">
        <v>3.656</v>
      </c>
      <c r="J41" s="299">
        <v>3.634</v>
      </c>
      <c r="K41" s="296"/>
      <c r="L41" s="297">
        <v>7.78112775250466</v>
      </c>
      <c r="M41" s="312">
        <v>20.7296274122102</v>
      </c>
      <c r="N41" s="299">
        <v>7.325</v>
      </c>
      <c r="O41" s="299">
        <v>2.976</v>
      </c>
      <c r="P41" s="296"/>
    </row>
    <row r="42" spans="1:16" s="84" customFormat="1" ht="14.25">
      <c r="A42" s="93" t="s">
        <v>199</v>
      </c>
      <c r="B42" s="24">
        <v>31.3034674370816</v>
      </c>
      <c r="C42" s="25">
        <v>31.1763782972966</v>
      </c>
      <c r="D42" s="95">
        <v>3.908</v>
      </c>
      <c r="E42" s="95">
        <v>2.388</v>
      </c>
      <c r="F42" s="93"/>
      <c r="G42" s="24">
        <v>51.3357205239283</v>
      </c>
      <c r="H42" s="25">
        <v>51.1273023167522</v>
      </c>
      <c r="I42" s="95">
        <v>2.531</v>
      </c>
      <c r="J42" s="95">
        <v>2.537</v>
      </c>
      <c r="K42" s="93"/>
      <c r="L42" s="24">
        <v>17.7684576563642</v>
      </c>
      <c r="M42" s="25">
        <v>17.6963193859507</v>
      </c>
      <c r="N42" s="95">
        <v>6.269</v>
      </c>
      <c r="O42" s="95">
        <v>2.174</v>
      </c>
      <c r="P42" s="93"/>
    </row>
    <row r="43" spans="1:16" s="84" customFormat="1" ht="14.25">
      <c r="A43" s="296" t="s">
        <v>200</v>
      </c>
      <c r="B43" s="297">
        <v>6.44461901785979</v>
      </c>
      <c r="C43" s="312">
        <v>30.8453566145792</v>
      </c>
      <c r="D43" s="299">
        <v>6.714</v>
      </c>
      <c r="E43" s="299">
        <v>4.059</v>
      </c>
      <c r="F43" s="296"/>
      <c r="G43" s="297">
        <v>9.61683151917103</v>
      </c>
      <c r="H43" s="312">
        <v>46.0282596828612</v>
      </c>
      <c r="I43" s="299">
        <v>4.247</v>
      </c>
      <c r="J43" s="299">
        <v>3.831</v>
      </c>
      <c r="K43" s="296"/>
      <c r="L43" s="297">
        <v>4.83186931784062</v>
      </c>
      <c r="M43" s="312">
        <v>23.1263837025595</v>
      </c>
      <c r="N43" s="299">
        <v>7.635</v>
      </c>
      <c r="O43" s="299">
        <v>3.461</v>
      </c>
      <c r="P43" s="296"/>
    </row>
    <row r="44" spans="1:16" s="84" customFormat="1" ht="12.75" customHeight="1">
      <c r="A44" s="98" t="s">
        <v>19</v>
      </c>
      <c r="B44" s="51">
        <v>0.729812765386989</v>
      </c>
      <c r="C44" s="64">
        <v>11.7790301381084</v>
      </c>
      <c r="D44" s="100">
        <v>14.966</v>
      </c>
      <c r="E44" s="100">
        <v>3.455</v>
      </c>
      <c r="F44" s="101"/>
      <c r="G44" s="51">
        <v>3.91619438140885</v>
      </c>
      <c r="H44" s="64">
        <v>63.2065837062266</v>
      </c>
      <c r="I44" s="100">
        <v>4.227</v>
      </c>
      <c r="J44" s="100">
        <v>5.236</v>
      </c>
      <c r="K44" s="101"/>
      <c r="L44" s="51">
        <v>1.5498575112446</v>
      </c>
      <c r="M44" s="64">
        <v>25.0143861556648</v>
      </c>
      <c r="N44" s="100">
        <v>9.451</v>
      </c>
      <c r="O44" s="100">
        <v>4.634</v>
      </c>
      <c r="P44" s="101"/>
    </row>
    <row r="45" spans="1:8" s="115" customFormat="1" ht="14.25">
      <c r="A45" s="77" t="s">
        <v>289</v>
      </c>
      <c r="F45" s="96"/>
      <c r="G45" s="96"/>
      <c r="H45" s="96"/>
    </row>
    <row r="46" spans="1:9" s="292" customFormat="1" ht="16.5" customHeight="1">
      <c r="A46" s="447" t="s">
        <v>304</v>
      </c>
      <c r="B46" s="448"/>
      <c r="C46" s="448"/>
      <c r="D46" s="448"/>
      <c r="E46" s="448"/>
      <c r="F46" s="448"/>
      <c r="G46" s="448"/>
      <c r="H46" s="448"/>
      <c r="I46" s="448"/>
    </row>
    <row r="47" spans="1:7" s="84" customFormat="1" ht="14.25">
      <c r="A47" s="112" t="s">
        <v>276</v>
      </c>
      <c r="B47" s="96"/>
      <c r="C47" s="96"/>
      <c r="D47" s="96"/>
      <c r="E47" s="96"/>
      <c r="F47" s="96"/>
      <c r="G47" s="96"/>
    </row>
    <row r="48" spans="1:30" ht="37.5" customHeight="1">
      <c r="A48" s="448" t="s">
        <v>288</v>
      </c>
      <c r="B48" s="448"/>
      <c r="C48" s="448"/>
      <c r="D48" s="448"/>
      <c r="E48" s="448"/>
      <c r="F48" s="448"/>
      <c r="G48" s="448"/>
      <c r="H48" s="448"/>
      <c r="I48" s="448"/>
      <c r="J48" s="448"/>
      <c r="K48" s="448"/>
      <c r="L48" s="448"/>
      <c r="U48" s="115"/>
      <c r="V48" s="115"/>
      <c r="W48" s="115"/>
      <c r="X48" s="115"/>
      <c r="Y48" s="96"/>
      <c r="Z48" s="304"/>
      <c r="AA48" s="304"/>
      <c r="AB48" s="304"/>
      <c r="AC48" s="304"/>
      <c r="AD48" s="304"/>
    </row>
    <row r="49" spans="1:7" s="84" customFormat="1" ht="14.25">
      <c r="A49" s="113" t="s">
        <v>287</v>
      </c>
      <c r="B49" s="96"/>
      <c r="C49" s="96"/>
      <c r="D49" s="96"/>
      <c r="E49" s="96"/>
      <c r="F49" s="96"/>
      <c r="G49" s="96"/>
    </row>
    <row r="50" spans="1:7" s="84" customFormat="1" ht="14.25">
      <c r="A50" s="197"/>
      <c r="B50" s="131"/>
      <c r="E50" s="96"/>
      <c r="F50" s="96"/>
      <c r="G50" s="96"/>
    </row>
    <row r="51" spans="1:7" s="84" customFormat="1" ht="14.25">
      <c r="A51" s="240"/>
      <c r="B51" s="96"/>
      <c r="E51" s="96"/>
      <c r="F51" s="96"/>
      <c r="G51" s="96"/>
    </row>
    <row r="52" spans="1:7" s="84" customFormat="1" ht="14.25">
      <c r="A52" s="198"/>
      <c r="B52" s="131"/>
      <c r="E52" s="96"/>
      <c r="F52" s="96"/>
      <c r="G52" s="96"/>
    </row>
    <row r="53" spans="1:7" s="84" customFormat="1" ht="14.25">
      <c r="A53" s="194"/>
      <c r="B53" s="131"/>
      <c r="E53" s="96"/>
      <c r="F53" s="96"/>
      <c r="G53" s="96"/>
    </row>
    <row r="54" spans="3:7" s="84" customFormat="1" ht="14.25">
      <c r="C54" s="96"/>
      <c r="D54" s="96"/>
      <c r="E54" s="96"/>
      <c r="F54" s="96"/>
      <c r="G54" s="96"/>
    </row>
    <row r="55" spans="3:7" s="84" customFormat="1" ht="14.25">
      <c r="C55" s="96"/>
      <c r="D55" s="96"/>
      <c r="E55" s="96"/>
      <c r="F55" s="96"/>
      <c r="G55" s="96"/>
    </row>
    <row r="56" spans="3:7" s="84" customFormat="1" ht="14.25">
      <c r="C56" s="96"/>
      <c r="D56" s="96"/>
      <c r="E56" s="96"/>
      <c r="F56" s="96"/>
      <c r="G56" s="96"/>
    </row>
    <row r="57" spans="3:7" s="84" customFormat="1" ht="14.25">
      <c r="C57" s="96"/>
      <c r="D57" s="96"/>
      <c r="E57" s="96"/>
      <c r="F57" s="96"/>
      <c r="G57" s="96"/>
    </row>
    <row r="58" spans="3:7" s="84" customFormat="1" ht="14.25">
      <c r="C58" s="96"/>
      <c r="D58" s="96"/>
      <c r="E58" s="96"/>
      <c r="F58" s="96"/>
      <c r="G58" s="96"/>
    </row>
    <row r="59" spans="1:7" s="84" customFormat="1" ht="14.25">
      <c r="A59" s="132"/>
      <c r="C59" s="96"/>
      <c r="D59" s="96"/>
      <c r="E59" s="96"/>
      <c r="F59" s="96"/>
      <c r="G59" s="96"/>
    </row>
    <row r="60" spans="3:7" s="84" customFormat="1" ht="14.25">
      <c r="C60" s="96"/>
      <c r="D60" s="96"/>
      <c r="E60" s="96"/>
      <c r="F60" s="96"/>
      <c r="G60" s="96"/>
    </row>
    <row r="61" spans="3:7" s="84" customFormat="1" ht="14.25">
      <c r="C61" s="96"/>
      <c r="D61" s="96"/>
      <c r="E61" s="96"/>
      <c r="F61" s="96"/>
      <c r="G61" s="96"/>
    </row>
    <row r="62" spans="3:7" s="84" customFormat="1" ht="14.25">
      <c r="C62" s="96"/>
      <c r="D62" s="96"/>
      <c r="E62" s="96"/>
      <c r="F62" s="96"/>
      <c r="G62" s="96"/>
    </row>
    <row r="63" spans="3:7" s="84" customFormat="1" ht="14.25">
      <c r="C63" s="96"/>
      <c r="D63" s="96"/>
      <c r="E63" s="96"/>
      <c r="F63" s="96"/>
      <c r="G63" s="96"/>
    </row>
    <row r="64" spans="3:7" s="84" customFormat="1" ht="14.25">
      <c r="C64" s="96"/>
      <c r="D64" s="96"/>
      <c r="E64" s="96"/>
      <c r="F64" s="96"/>
      <c r="G64" s="96"/>
    </row>
    <row r="65" spans="3:7" s="84" customFormat="1" ht="14.25">
      <c r="C65" s="96"/>
      <c r="D65" s="96"/>
      <c r="E65" s="96"/>
      <c r="F65" s="96"/>
      <c r="G65" s="96"/>
    </row>
    <row r="66" spans="3:7" s="84" customFormat="1" ht="14.25">
      <c r="C66" s="96"/>
      <c r="D66" s="96"/>
      <c r="E66" s="96"/>
      <c r="F66" s="96"/>
      <c r="G66" s="96"/>
    </row>
    <row r="67" spans="3:7" s="84" customFormat="1" ht="14.25">
      <c r="C67" s="96"/>
      <c r="D67" s="96"/>
      <c r="E67" s="96"/>
      <c r="F67" s="96"/>
      <c r="G67" s="96"/>
    </row>
    <row r="68" spans="3:7" s="84" customFormat="1" ht="14.25">
      <c r="C68" s="96"/>
      <c r="D68" s="96"/>
      <c r="E68" s="96"/>
      <c r="F68" s="96"/>
      <c r="G68" s="96"/>
    </row>
    <row r="69" spans="3:7" s="84" customFormat="1" ht="14.25">
      <c r="C69" s="96"/>
      <c r="D69" s="96"/>
      <c r="E69" s="96"/>
      <c r="F69" s="96"/>
      <c r="G69" s="96"/>
    </row>
    <row r="70" spans="3:7" s="84" customFormat="1" ht="14.25">
      <c r="C70" s="96"/>
      <c r="D70" s="96"/>
      <c r="E70" s="96"/>
      <c r="F70" s="96"/>
      <c r="G70" s="96"/>
    </row>
    <row r="71" spans="3:7" s="84" customFormat="1" ht="14.25">
      <c r="C71" s="96"/>
      <c r="D71" s="96"/>
      <c r="E71" s="96"/>
      <c r="F71" s="96"/>
      <c r="G71" s="96"/>
    </row>
  </sheetData>
  <sheetProtection/>
  <mergeCells count="12">
    <mergeCell ref="A6:U7"/>
    <mergeCell ref="A8:U8"/>
    <mergeCell ref="A9:U9"/>
    <mergeCell ref="A10:U10"/>
    <mergeCell ref="A11:U11"/>
    <mergeCell ref="B13:O13"/>
    <mergeCell ref="A46:I46"/>
    <mergeCell ref="A48:L48"/>
    <mergeCell ref="B14:E14"/>
    <mergeCell ref="G14:J14"/>
    <mergeCell ref="L14:O14"/>
    <mergeCell ref="A13:A15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7"/>
  <sheetViews>
    <sheetView showGridLines="0" zoomScale="80" zoomScaleNormal="80" zoomScalePageLayoutView="0" workbookViewId="0" topLeftCell="A25">
      <selection activeCell="A46" sqref="A46:IV46"/>
    </sheetView>
  </sheetViews>
  <sheetFormatPr defaultColWidth="11.421875" defaultRowHeight="15"/>
  <cols>
    <col min="1" max="1" width="26.8515625" style="15" customWidth="1"/>
    <col min="2" max="2" width="2.421875" style="15" customWidth="1"/>
    <col min="3" max="3" width="12.57421875" style="15" customWidth="1"/>
    <col min="4" max="4" width="2.421875" style="15" customWidth="1"/>
    <col min="5" max="8" width="9.57421875" style="96" customWidth="1"/>
    <col min="9" max="9" width="2.421875" style="15" customWidth="1"/>
    <col min="10" max="13" width="9.57421875" style="15" customWidth="1"/>
    <col min="14" max="14" width="2.00390625" style="15" customWidth="1"/>
    <col min="15" max="18" width="9.7109375" style="15" customWidth="1"/>
    <col min="19" max="19" width="1.7109375" style="15" customWidth="1"/>
    <col min="20" max="16384" width="11.421875" style="15" customWidth="1"/>
  </cols>
  <sheetData>
    <row r="1" spans="1:20" ht="12.7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ht="12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ht="12.7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0" ht="12.7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</row>
    <row r="5" spans="1:20" ht="12.7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</row>
    <row r="6" spans="1:20" ht="12.75" customHeight="1">
      <c r="A6" s="442" t="s">
        <v>277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</row>
    <row r="7" spans="1:20" ht="12.75" customHeight="1">
      <c r="A7" s="442"/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</row>
    <row r="8" spans="1:20" ht="12.75" customHeight="1">
      <c r="A8" s="443" t="s">
        <v>173</v>
      </c>
      <c r="B8" s="444" t="s">
        <v>173</v>
      </c>
      <c r="C8" s="444" t="s">
        <v>173</v>
      </c>
      <c r="D8" s="444" t="s">
        <v>173</v>
      </c>
      <c r="E8" s="444" t="s">
        <v>173</v>
      </c>
      <c r="F8" s="444" t="s">
        <v>173</v>
      </c>
      <c r="G8" s="444" t="s">
        <v>173</v>
      </c>
      <c r="H8" s="444" t="s">
        <v>173</v>
      </c>
      <c r="I8" s="444" t="s">
        <v>173</v>
      </c>
      <c r="J8" s="444" t="s">
        <v>173</v>
      </c>
      <c r="K8" s="444" t="s">
        <v>173</v>
      </c>
      <c r="L8" s="444" t="s">
        <v>173</v>
      </c>
      <c r="M8" s="444" t="s">
        <v>173</v>
      </c>
      <c r="N8" s="444" t="s">
        <v>173</v>
      </c>
      <c r="O8" s="444" t="s">
        <v>173</v>
      </c>
      <c r="P8" s="444" t="s">
        <v>173</v>
      </c>
      <c r="Q8" s="444" t="s">
        <v>173</v>
      </c>
      <c r="R8" s="444" t="s">
        <v>173</v>
      </c>
      <c r="S8" s="444" t="s">
        <v>173</v>
      </c>
      <c r="T8" s="444" t="s">
        <v>173</v>
      </c>
    </row>
    <row r="9" spans="1:20" ht="12.75" customHeight="1">
      <c r="A9" s="443" t="s">
        <v>125</v>
      </c>
      <c r="B9" s="444" t="s">
        <v>125</v>
      </c>
      <c r="C9" s="444" t="s">
        <v>125</v>
      </c>
      <c r="D9" s="444" t="s">
        <v>125</v>
      </c>
      <c r="E9" s="444" t="s">
        <v>125</v>
      </c>
      <c r="F9" s="444" t="s">
        <v>125</v>
      </c>
      <c r="G9" s="444" t="s">
        <v>125</v>
      </c>
      <c r="H9" s="444" t="s">
        <v>125</v>
      </c>
      <c r="I9" s="444" t="s">
        <v>125</v>
      </c>
      <c r="J9" s="444" t="s">
        <v>125</v>
      </c>
      <c r="K9" s="444" t="s">
        <v>125</v>
      </c>
      <c r="L9" s="444" t="s">
        <v>125</v>
      </c>
      <c r="M9" s="444" t="s">
        <v>125</v>
      </c>
      <c r="N9" s="444" t="s">
        <v>125</v>
      </c>
      <c r="O9" s="444" t="s">
        <v>125</v>
      </c>
      <c r="P9" s="444" t="s">
        <v>125</v>
      </c>
      <c r="Q9" s="444" t="s">
        <v>125</v>
      </c>
      <c r="R9" s="444" t="s">
        <v>125</v>
      </c>
      <c r="S9" s="444" t="s">
        <v>125</v>
      </c>
      <c r="T9" s="444" t="s">
        <v>125</v>
      </c>
    </row>
    <row r="10" spans="1:20" ht="12.75" customHeight="1">
      <c r="A10" s="443" t="s">
        <v>236</v>
      </c>
      <c r="B10" s="444" t="s">
        <v>236</v>
      </c>
      <c r="C10" s="444" t="s">
        <v>236</v>
      </c>
      <c r="D10" s="444" t="s">
        <v>236</v>
      </c>
      <c r="E10" s="444" t="s">
        <v>236</v>
      </c>
      <c r="F10" s="444" t="s">
        <v>236</v>
      </c>
      <c r="G10" s="444" t="s">
        <v>236</v>
      </c>
      <c r="H10" s="444" t="s">
        <v>236</v>
      </c>
      <c r="I10" s="444" t="s">
        <v>236</v>
      </c>
      <c r="J10" s="444" t="s">
        <v>236</v>
      </c>
      <c r="K10" s="444" t="s">
        <v>236</v>
      </c>
      <c r="L10" s="444" t="s">
        <v>236</v>
      </c>
      <c r="M10" s="444" t="s">
        <v>236</v>
      </c>
      <c r="N10" s="444" t="s">
        <v>236</v>
      </c>
      <c r="O10" s="444" t="s">
        <v>236</v>
      </c>
      <c r="P10" s="444" t="s">
        <v>236</v>
      </c>
      <c r="Q10" s="444" t="s">
        <v>236</v>
      </c>
      <c r="R10" s="444" t="s">
        <v>236</v>
      </c>
      <c r="S10" s="444" t="s">
        <v>236</v>
      </c>
      <c r="T10" s="444" t="s">
        <v>236</v>
      </c>
    </row>
    <row r="11" spans="1:20" ht="12.75" customHeight="1">
      <c r="A11" s="445">
        <v>2016</v>
      </c>
      <c r="B11" s="446">
        <v>2016</v>
      </c>
      <c r="C11" s="446">
        <v>2016</v>
      </c>
      <c r="D11" s="446">
        <v>2016</v>
      </c>
      <c r="E11" s="446">
        <v>2016</v>
      </c>
      <c r="F11" s="446">
        <v>2016</v>
      </c>
      <c r="G11" s="446">
        <v>2016</v>
      </c>
      <c r="H11" s="446">
        <v>2016</v>
      </c>
      <c r="I11" s="446">
        <v>2016</v>
      </c>
      <c r="J11" s="446">
        <v>2016</v>
      </c>
      <c r="K11" s="446">
        <v>2016</v>
      </c>
      <c r="L11" s="446">
        <v>2016</v>
      </c>
      <c r="M11" s="446">
        <v>2016</v>
      </c>
      <c r="N11" s="446">
        <v>2016</v>
      </c>
      <c r="O11" s="446">
        <v>2016</v>
      </c>
      <c r="P11" s="446">
        <v>2016</v>
      </c>
      <c r="Q11" s="446">
        <v>2016</v>
      </c>
      <c r="R11" s="446">
        <v>2016</v>
      </c>
      <c r="S11" s="446">
        <v>2016</v>
      </c>
      <c r="T11" s="446">
        <v>2016</v>
      </c>
    </row>
    <row r="12" spans="1:20" ht="12.7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</row>
    <row r="13" spans="1:19" ht="15" customHeight="1">
      <c r="A13" s="450" t="s">
        <v>0</v>
      </c>
      <c r="B13" s="87"/>
      <c r="C13" s="453" t="s">
        <v>124</v>
      </c>
      <c r="D13" s="87"/>
      <c r="E13" s="455" t="s">
        <v>133</v>
      </c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</row>
    <row r="14" spans="1:19" ht="15" customHeight="1">
      <c r="A14" s="451"/>
      <c r="C14" s="454"/>
      <c r="E14" s="449" t="s">
        <v>237</v>
      </c>
      <c r="F14" s="449"/>
      <c r="G14" s="449"/>
      <c r="H14" s="449"/>
      <c r="I14" s="89"/>
      <c r="J14" s="449" t="s">
        <v>238</v>
      </c>
      <c r="K14" s="449"/>
      <c r="L14" s="449"/>
      <c r="M14" s="449"/>
      <c r="N14" s="76"/>
      <c r="O14" s="449" t="s">
        <v>295</v>
      </c>
      <c r="P14" s="449"/>
      <c r="Q14" s="449"/>
      <c r="R14" s="449"/>
      <c r="S14" s="76"/>
    </row>
    <row r="15" spans="1:19" ht="14.25">
      <c r="A15" s="452"/>
      <c r="B15" s="89"/>
      <c r="C15" s="6" t="s">
        <v>1</v>
      </c>
      <c r="D15" s="89"/>
      <c r="E15" s="88" t="s">
        <v>1</v>
      </c>
      <c r="F15" s="88" t="s">
        <v>2</v>
      </c>
      <c r="G15" s="88" t="s">
        <v>3</v>
      </c>
      <c r="H15" s="88" t="s">
        <v>275</v>
      </c>
      <c r="I15" s="89"/>
      <c r="J15" s="88" t="s">
        <v>1</v>
      </c>
      <c r="K15" s="88" t="s">
        <v>2</v>
      </c>
      <c r="L15" s="88" t="s">
        <v>3</v>
      </c>
      <c r="M15" s="88" t="s">
        <v>275</v>
      </c>
      <c r="N15" s="88"/>
      <c r="O15" s="88" t="s">
        <v>1</v>
      </c>
      <c r="P15" s="88" t="s">
        <v>2</v>
      </c>
      <c r="Q15" s="88" t="s">
        <v>3</v>
      </c>
      <c r="R15" s="88" t="s">
        <v>275</v>
      </c>
      <c r="S15" s="88"/>
    </row>
    <row r="16" spans="1:19" ht="14.25">
      <c r="A16" s="90" t="s">
        <v>193</v>
      </c>
      <c r="B16" s="91"/>
      <c r="C16" s="28">
        <v>6555.06265041668</v>
      </c>
      <c r="D16" s="48"/>
      <c r="E16" s="28">
        <v>2643.48416052545</v>
      </c>
      <c r="F16" s="92">
        <v>40.3273668232204</v>
      </c>
      <c r="G16" s="92">
        <v>2.083</v>
      </c>
      <c r="H16" s="92">
        <v>1.647</v>
      </c>
      <c r="I16" s="102"/>
      <c r="J16" s="28">
        <v>3711.50120403385</v>
      </c>
      <c r="K16" s="92">
        <v>56.6203772865226</v>
      </c>
      <c r="L16" s="92">
        <v>1.484</v>
      </c>
      <c r="M16" s="92">
        <v>1.647</v>
      </c>
      <c r="N16" s="91"/>
      <c r="O16" s="28">
        <v>200.077285857009</v>
      </c>
      <c r="P16" s="92">
        <v>3.05225589025134</v>
      </c>
      <c r="Q16" s="92">
        <v>9.552</v>
      </c>
      <c r="R16" s="92">
        <v>0.571</v>
      </c>
      <c r="S16" s="91"/>
    </row>
    <row r="17" spans="1:19" ht="14.25">
      <c r="A17" s="296" t="s">
        <v>86</v>
      </c>
      <c r="B17" s="296"/>
      <c r="C17" s="297">
        <v>736.946854722199</v>
      </c>
      <c r="D17" s="298"/>
      <c r="E17" s="297">
        <v>216.22479953559</v>
      </c>
      <c r="F17" s="299">
        <v>29.3406231602819</v>
      </c>
      <c r="G17" s="299">
        <v>6.412</v>
      </c>
      <c r="H17" s="299">
        <v>3.687</v>
      </c>
      <c r="I17" s="296"/>
      <c r="J17" s="297">
        <v>507.42171661203</v>
      </c>
      <c r="K17" s="299">
        <v>68.8545874591336</v>
      </c>
      <c r="L17" s="299">
        <v>2.79</v>
      </c>
      <c r="M17" s="299">
        <v>3.765</v>
      </c>
      <c r="N17" s="296"/>
      <c r="O17" s="297">
        <v>13.3003385745747</v>
      </c>
      <c r="P17" s="299">
        <v>1.80478938058409</v>
      </c>
      <c r="Q17" s="299">
        <v>39.984</v>
      </c>
      <c r="R17" s="299">
        <v>1.414</v>
      </c>
      <c r="S17" s="296"/>
    </row>
    <row r="18" spans="1:19" ht="14.25">
      <c r="A18" s="93" t="s">
        <v>87</v>
      </c>
      <c r="B18" s="94"/>
      <c r="C18" s="24">
        <v>298.989743217053</v>
      </c>
      <c r="D18" s="49"/>
      <c r="E18" s="24">
        <v>146.756820136284</v>
      </c>
      <c r="F18" s="95">
        <v>49.0842323075093</v>
      </c>
      <c r="G18" s="95">
        <v>4.186</v>
      </c>
      <c r="H18" s="95">
        <v>4.027</v>
      </c>
      <c r="I18" s="96"/>
      <c r="J18" s="24">
        <v>147.503885087001</v>
      </c>
      <c r="K18" s="95">
        <v>49.3340953772851</v>
      </c>
      <c r="L18" s="95">
        <v>4.114</v>
      </c>
      <c r="M18" s="95">
        <v>3.978</v>
      </c>
      <c r="N18" s="94"/>
      <c r="O18" s="24">
        <v>4.72903799376853</v>
      </c>
      <c r="P18" s="95">
        <v>1.58167231520563</v>
      </c>
      <c r="Q18" s="95">
        <v>34.881</v>
      </c>
      <c r="R18" s="95">
        <v>1.081</v>
      </c>
      <c r="S18" s="94"/>
    </row>
    <row r="19" spans="1:19" ht="14.25">
      <c r="A19" s="296" t="s">
        <v>194</v>
      </c>
      <c r="B19" s="296"/>
      <c r="C19" s="297">
        <v>135.268580245558</v>
      </c>
      <c r="D19" s="298"/>
      <c r="E19" s="297">
        <v>88.7727861744509</v>
      </c>
      <c r="F19" s="299">
        <v>65.627055457593</v>
      </c>
      <c r="G19" s="299">
        <v>2.485</v>
      </c>
      <c r="H19" s="299">
        <v>3.196</v>
      </c>
      <c r="I19" s="296"/>
      <c r="J19" s="297">
        <v>45.8051985282188</v>
      </c>
      <c r="K19" s="299">
        <v>33.8624079923564</v>
      </c>
      <c r="L19" s="299">
        <v>4.82</v>
      </c>
      <c r="M19" s="299">
        <v>3.199</v>
      </c>
      <c r="N19" s="296"/>
      <c r="O19" s="297">
        <v>0.690595542888394</v>
      </c>
      <c r="P19" s="299">
        <v>0.510536550050819</v>
      </c>
      <c r="Q19" s="299">
        <v>32.067</v>
      </c>
      <c r="R19" s="299">
        <v>0.321</v>
      </c>
      <c r="S19" s="296"/>
    </row>
    <row r="20" spans="1:19" ht="14.25">
      <c r="A20" s="93" t="s">
        <v>85</v>
      </c>
      <c r="B20" s="94"/>
      <c r="C20" s="24">
        <v>2311.7525105286</v>
      </c>
      <c r="D20" s="49"/>
      <c r="E20" s="24">
        <v>656.482217130984</v>
      </c>
      <c r="F20" s="95">
        <v>28.3975994030985</v>
      </c>
      <c r="G20" s="95">
        <v>7.427</v>
      </c>
      <c r="H20" s="95">
        <v>4.134</v>
      </c>
      <c r="I20" s="96"/>
      <c r="J20" s="24">
        <v>1572.2176100502</v>
      </c>
      <c r="K20" s="95">
        <v>68.0097719323207</v>
      </c>
      <c r="L20" s="95">
        <v>3.12</v>
      </c>
      <c r="M20" s="95">
        <v>4.159</v>
      </c>
      <c r="N20" s="94"/>
      <c r="O20" s="24">
        <v>83.0526833474149</v>
      </c>
      <c r="P20" s="95">
        <v>3.59262866458072</v>
      </c>
      <c r="Q20" s="95">
        <v>20.444</v>
      </c>
      <c r="R20" s="95">
        <v>1.44</v>
      </c>
      <c r="S20" s="94"/>
    </row>
    <row r="21" spans="1:21" ht="14.25">
      <c r="A21" s="296" t="s">
        <v>4</v>
      </c>
      <c r="B21" s="296"/>
      <c r="C21" s="297">
        <v>223.60788739306</v>
      </c>
      <c r="D21" s="298"/>
      <c r="E21" s="297">
        <v>89.3957983128459</v>
      </c>
      <c r="F21" s="299">
        <v>39.978821568</v>
      </c>
      <c r="G21" s="299">
        <v>4.936</v>
      </c>
      <c r="H21" s="299">
        <v>3.868</v>
      </c>
      <c r="I21" s="296"/>
      <c r="J21" s="297">
        <v>133.776025811785</v>
      </c>
      <c r="K21" s="299">
        <v>59.8261659601622</v>
      </c>
      <c r="L21" s="299">
        <v>3.275</v>
      </c>
      <c r="M21" s="299">
        <v>3.84</v>
      </c>
      <c r="N21" s="296"/>
      <c r="O21" s="297">
        <v>0.436063268429948</v>
      </c>
      <c r="P21" s="299">
        <v>0.195012471838004</v>
      </c>
      <c r="Q21" s="299">
        <v>55.292</v>
      </c>
      <c r="R21" s="299">
        <v>0.211</v>
      </c>
      <c r="S21" s="296"/>
      <c r="U21" s="32"/>
    </row>
    <row r="22" spans="1:21" ht="14.25">
      <c r="A22" s="93" t="s">
        <v>195</v>
      </c>
      <c r="B22" s="94"/>
      <c r="C22" s="24">
        <v>51.5865426224128</v>
      </c>
      <c r="D22" s="49"/>
      <c r="E22" s="24">
        <v>28.8172767252386</v>
      </c>
      <c r="F22" s="95">
        <v>55.8620044304316</v>
      </c>
      <c r="G22" s="95">
        <v>4.916</v>
      </c>
      <c r="H22" s="95">
        <v>5.382</v>
      </c>
      <c r="I22" s="96"/>
      <c r="J22" s="24">
        <v>21.8116366526127</v>
      </c>
      <c r="K22" s="95">
        <v>42.2816407997389</v>
      </c>
      <c r="L22" s="95">
        <v>6.59</v>
      </c>
      <c r="M22" s="95">
        <v>5.461</v>
      </c>
      <c r="N22" s="94"/>
      <c r="O22" s="24">
        <v>0.957629244561164</v>
      </c>
      <c r="P22" s="95">
        <v>1.85635476982926</v>
      </c>
      <c r="Q22" s="95">
        <v>24.673</v>
      </c>
      <c r="R22" s="95">
        <v>0.898</v>
      </c>
      <c r="S22" s="94"/>
      <c r="U22" s="32"/>
    </row>
    <row r="23" spans="1:19" ht="14.25">
      <c r="A23" s="296" t="s">
        <v>5</v>
      </c>
      <c r="B23" s="296"/>
      <c r="C23" s="297">
        <v>132.775773178278</v>
      </c>
      <c r="D23" s="298"/>
      <c r="E23" s="297">
        <v>51.2991286505086</v>
      </c>
      <c r="F23" s="299">
        <v>38.6359103189926</v>
      </c>
      <c r="G23" s="299">
        <v>5.509</v>
      </c>
      <c r="H23" s="299">
        <v>4.172</v>
      </c>
      <c r="I23" s="296"/>
      <c r="J23" s="297">
        <v>79.1525337941447</v>
      </c>
      <c r="K23" s="299">
        <v>59.6136869697355</v>
      </c>
      <c r="L23" s="299">
        <v>3.619</v>
      </c>
      <c r="M23" s="299">
        <v>4.228</v>
      </c>
      <c r="N23" s="296"/>
      <c r="O23" s="297">
        <v>2.32411073362404</v>
      </c>
      <c r="P23" s="299">
        <v>1.75040271127132</v>
      </c>
      <c r="Q23" s="299">
        <v>36.701</v>
      </c>
      <c r="R23" s="299">
        <v>1.259</v>
      </c>
      <c r="S23" s="296"/>
    </row>
    <row r="24" spans="1:19" ht="14.25">
      <c r="A24" s="93" t="s">
        <v>6</v>
      </c>
      <c r="B24" s="94"/>
      <c r="C24" s="24">
        <v>83.4402575919724</v>
      </c>
      <c r="D24" s="49"/>
      <c r="E24" s="24">
        <v>49.3128986246192</v>
      </c>
      <c r="F24" s="95">
        <v>59.0996481168142</v>
      </c>
      <c r="G24" s="95">
        <v>4.485</v>
      </c>
      <c r="H24" s="95">
        <v>5.195</v>
      </c>
      <c r="I24" s="96"/>
      <c r="J24" s="24">
        <v>27.3269727047216</v>
      </c>
      <c r="K24" s="95">
        <v>32.7503455686247</v>
      </c>
      <c r="L24" s="95">
        <v>7.331</v>
      </c>
      <c r="M24" s="95">
        <v>4.706</v>
      </c>
      <c r="N24" s="94"/>
      <c r="O24" s="24">
        <v>6.80038626263165</v>
      </c>
      <c r="P24" s="95">
        <v>8.15000631456089</v>
      </c>
      <c r="Q24" s="95">
        <v>25.69</v>
      </c>
      <c r="R24" s="95">
        <v>4.104</v>
      </c>
      <c r="S24" s="94"/>
    </row>
    <row r="25" spans="1:19" ht="14.25">
      <c r="A25" s="296" t="s">
        <v>7</v>
      </c>
      <c r="B25" s="296"/>
      <c r="C25" s="297">
        <v>110.886760887621</v>
      </c>
      <c r="D25" s="298"/>
      <c r="E25" s="297">
        <v>54.9560112019386</v>
      </c>
      <c r="F25" s="299">
        <v>49.5604802250778</v>
      </c>
      <c r="G25" s="299">
        <v>4.121</v>
      </c>
      <c r="H25" s="299">
        <v>4.004</v>
      </c>
      <c r="I25" s="296"/>
      <c r="J25" s="297">
        <v>50.78594893445</v>
      </c>
      <c r="K25" s="299">
        <v>45.7998308616116</v>
      </c>
      <c r="L25" s="299">
        <v>4.305</v>
      </c>
      <c r="M25" s="299">
        <v>3.864</v>
      </c>
      <c r="N25" s="296"/>
      <c r="O25" s="297">
        <v>5.14480075123298</v>
      </c>
      <c r="P25" s="299">
        <v>4.63968891331133</v>
      </c>
      <c r="Q25" s="299">
        <v>19.703</v>
      </c>
      <c r="R25" s="299">
        <v>1.792</v>
      </c>
      <c r="S25" s="296"/>
    </row>
    <row r="26" spans="1:19" ht="14.25">
      <c r="A26" s="93" t="s">
        <v>8</v>
      </c>
      <c r="B26" s="94"/>
      <c r="C26" s="24">
        <v>98.6201708231812</v>
      </c>
      <c r="D26" s="49"/>
      <c r="E26" s="24">
        <v>64.2947498240253</v>
      </c>
      <c r="F26" s="95">
        <v>65.1943200740354</v>
      </c>
      <c r="G26" s="95">
        <v>2.6</v>
      </c>
      <c r="H26" s="95">
        <v>3.322</v>
      </c>
      <c r="I26" s="96"/>
      <c r="J26" s="24">
        <v>33.89307671725</v>
      </c>
      <c r="K26" s="95">
        <v>34.3672865645485</v>
      </c>
      <c r="L26" s="95">
        <v>4.927</v>
      </c>
      <c r="M26" s="95">
        <v>3.319</v>
      </c>
      <c r="N26" s="94"/>
      <c r="O26" s="24">
        <v>0.432344281905716</v>
      </c>
      <c r="P26" s="95">
        <v>0.438393361415767</v>
      </c>
      <c r="Q26" s="95">
        <v>55.67</v>
      </c>
      <c r="R26" s="95">
        <v>0.478</v>
      </c>
      <c r="S26" s="94"/>
    </row>
    <row r="27" spans="1:19" ht="14.25">
      <c r="A27" s="296" t="s">
        <v>196</v>
      </c>
      <c r="B27" s="296"/>
      <c r="C27" s="297">
        <v>165.026882115707</v>
      </c>
      <c r="D27" s="298"/>
      <c r="E27" s="297">
        <v>79.0456369162742</v>
      </c>
      <c r="F27" s="299">
        <v>47.8986428773782</v>
      </c>
      <c r="G27" s="299">
        <v>5.093</v>
      </c>
      <c r="H27" s="299">
        <v>4.781</v>
      </c>
      <c r="I27" s="296"/>
      <c r="J27" s="297">
        <v>81.8239593098975</v>
      </c>
      <c r="K27" s="299">
        <v>49.5822003426857</v>
      </c>
      <c r="L27" s="299">
        <v>5.052</v>
      </c>
      <c r="M27" s="299">
        <v>4.91</v>
      </c>
      <c r="N27" s="296"/>
      <c r="O27" s="297">
        <v>4.15728588953509</v>
      </c>
      <c r="P27" s="299">
        <v>2.51915677993617</v>
      </c>
      <c r="Q27" s="299">
        <v>26.371</v>
      </c>
      <c r="R27" s="299">
        <v>1.302</v>
      </c>
      <c r="S27" s="296"/>
    </row>
    <row r="28" spans="1:19" ht="14.25">
      <c r="A28" s="93" t="s">
        <v>215</v>
      </c>
      <c r="B28" s="94"/>
      <c r="C28" s="24">
        <v>29.6375060032415</v>
      </c>
      <c r="D28" s="49"/>
      <c r="E28" s="24">
        <v>22.7073917647374</v>
      </c>
      <c r="F28" s="95">
        <v>76.6170802707012</v>
      </c>
      <c r="G28" s="95">
        <v>2.286</v>
      </c>
      <c r="H28" s="95">
        <v>3.433</v>
      </c>
      <c r="I28" s="96"/>
      <c r="J28" s="24">
        <v>6.76264302508579</v>
      </c>
      <c r="K28" s="95">
        <v>22.8178545939262</v>
      </c>
      <c r="L28" s="95">
        <v>7.421</v>
      </c>
      <c r="M28" s="95">
        <v>3.319</v>
      </c>
      <c r="N28" s="94"/>
      <c r="O28" s="24">
        <v>0.167471213418304</v>
      </c>
      <c r="P28" s="95">
        <v>0.565065135372685</v>
      </c>
      <c r="Q28" s="95">
        <v>71.778</v>
      </c>
      <c r="R28" s="95">
        <v>0.795</v>
      </c>
      <c r="S28" s="94"/>
    </row>
    <row r="29" spans="1:19" ht="14.25">
      <c r="A29" s="296" t="s">
        <v>9</v>
      </c>
      <c r="B29" s="296"/>
      <c r="C29" s="297">
        <v>103.176771754322</v>
      </c>
      <c r="D29" s="298"/>
      <c r="E29" s="297">
        <v>65.6338360046001</v>
      </c>
      <c r="F29" s="299">
        <v>63.6129963058773</v>
      </c>
      <c r="G29" s="299">
        <v>3.558</v>
      </c>
      <c r="H29" s="299">
        <v>4.436</v>
      </c>
      <c r="I29" s="296"/>
      <c r="J29" s="297">
        <v>33.2668406270173</v>
      </c>
      <c r="K29" s="299">
        <v>32.2425678390388</v>
      </c>
      <c r="L29" s="299">
        <v>6.279</v>
      </c>
      <c r="M29" s="299">
        <v>3.968</v>
      </c>
      <c r="N29" s="296"/>
      <c r="O29" s="297">
        <v>4.27609512270543</v>
      </c>
      <c r="P29" s="299">
        <v>4.14443585508511</v>
      </c>
      <c r="Q29" s="299">
        <v>33.814</v>
      </c>
      <c r="R29" s="299">
        <v>2.747</v>
      </c>
      <c r="S29" s="296"/>
    </row>
    <row r="30" spans="1:19" ht="14.25">
      <c r="A30" s="93" t="s">
        <v>197</v>
      </c>
      <c r="B30" s="94"/>
      <c r="C30" s="24">
        <v>30.0093666088811</v>
      </c>
      <c r="D30" s="49"/>
      <c r="E30" s="24">
        <v>22.2251906004831</v>
      </c>
      <c r="F30" s="95">
        <v>74.0608453692111</v>
      </c>
      <c r="G30" s="95">
        <v>2.181</v>
      </c>
      <c r="H30" s="95">
        <v>3.165</v>
      </c>
      <c r="I30" s="96"/>
      <c r="J30" s="24">
        <v>7.48287586259966</v>
      </c>
      <c r="K30" s="95">
        <v>24.9351342869901</v>
      </c>
      <c r="L30" s="95">
        <v>6.306</v>
      </c>
      <c r="M30" s="95">
        <v>3.082</v>
      </c>
      <c r="N30" s="94"/>
      <c r="O30" s="24">
        <v>0.3013001457984</v>
      </c>
      <c r="P30" s="95">
        <v>1.00402034379903</v>
      </c>
      <c r="Q30" s="95">
        <v>26.759</v>
      </c>
      <c r="R30" s="95">
        <v>0.527</v>
      </c>
      <c r="S30" s="94"/>
    </row>
    <row r="31" spans="1:19" ht="14.25">
      <c r="A31" s="296" t="s">
        <v>10</v>
      </c>
      <c r="B31" s="296"/>
      <c r="C31" s="297">
        <v>115.725154418722</v>
      </c>
      <c r="D31" s="298"/>
      <c r="E31" s="297">
        <v>75.7502841266316</v>
      </c>
      <c r="F31" s="299">
        <v>65.4570603142583</v>
      </c>
      <c r="G31" s="299">
        <v>2.705</v>
      </c>
      <c r="H31" s="299">
        <v>3.47</v>
      </c>
      <c r="I31" s="296"/>
      <c r="J31" s="297">
        <v>39.0797232712978</v>
      </c>
      <c r="K31" s="299">
        <v>33.7694284942561</v>
      </c>
      <c r="L31" s="299">
        <v>5.25</v>
      </c>
      <c r="M31" s="299">
        <v>3.475</v>
      </c>
      <c r="N31" s="296"/>
      <c r="O31" s="297">
        <v>0.895147020792736</v>
      </c>
      <c r="P31" s="299">
        <v>0.773511191485536</v>
      </c>
      <c r="Q31" s="299">
        <v>29.786</v>
      </c>
      <c r="R31" s="299">
        <v>0.452</v>
      </c>
      <c r="S31" s="296"/>
    </row>
    <row r="32" spans="1:19" ht="14.25">
      <c r="A32" s="93" t="s">
        <v>11</v>
      </c>
      <c r="B32" s="94"/>
      <c r="C32" s="24">
        <v>148.107747773944</v>
      </c>
      <c r="D32" s="49"/>
      <c r="E32" s="24">
        <v>85.5218299488823</v>
      </c>
      <c r="F32" s="95">
        <v>57.742981872504</v>
      </c>
      <c r="G32" s="95">
        <v>3.242</v>
      </c>
      <c r="H32" s="95">
        <v>3.67</v>
      </c>
      <c r="I32" s="96"/>
      <c r="J32" s="24">
        <v>53.9190966595433</v>
      </c>
      <c r="K32" s="95">
        <v>36.4053180673841</v>
      </c>
      <c r="L32" s="95">
        <v>4.413</v>
      </c>
      <c r="M32" s="95">
        <v>3.149</v>
      </c>
      <c r="N32" s="94"/>
      <c r="O32" s="24">
        <v>8.66682116551749</v>
      </c>
      <c r="P32" s="95">
        <v>5.85170006011138</v>
      </c>
      <c r="Q32" s="95">
        <v>16.939</v>
      </c>
      <c r="R32" s="95">
        <v>1.943</v>
      </c>
      <c r="S32" s="94"/>
    </row>
    <row r="33" spans="1:19" ht="14.25">
      <c r="A33" s="296" t="s">
        <v>12</v>
      </c>
      <c r="B33" s="296"/>
      <c r="C33" s="297">
        <v>95.9542394406015</v>
      </c>
      <c r="D33" s="298"/>
      <c r="E33" s="297">
        <v>35.5099645307127</v>
      </c>
      <c r="F33" s="299">
        <v>37.0071866941266</v>
      </c>
      <c r="G33" s="299">
        <v>5.912</v>
      </c>
      <c r="H33" s="299">
        <v>4.289</v>
      </c>
      <c r="I33" s="296"/>
      <c r="J33" s="297">
        <v>49.7679436383308</v>
      </c>
      <c r="K33" s="299">
        <v>51.8663312100334</v>
      </c>
      <c r="L33" s="299">
        <v>4.289</v>
      </c>
      <c r="M33" s="299">
        <v>4.36</v>
      </c>
      <c r="N33" s="296"/>
      <c r="O33" s="297">
        <v>10.6763312715581</v>
      </c>
      <c r="P33" s="299">
        <v>11.1264820958402</v>
      </c>
      <c r="Q33" s="299">
        <v>17.28</v>
      </c>
      <c r="R33" s="299">
        <v>3.768</v>
      </c>
      <c r="S33" s="296"/>
    </row>
    <row r="34" spans="1:19" ht="14.25">
      <c r="A34" s="93" t="s">
        <v>13</v>
      </c>
      <c r="B34" s="94"/>
      <c r="C34" s="24">
        <v>191.577132051851</v>
      </c>
      <c r="D34" s="49"/>
      <c r="E34" s="24">
        <v>136.955884233332</v>
      </c>
      <c r="F34" s="95">
        <v>71.4886389447904</v>
      </c>
      <c r="G34" s="95">
        <v>2.551</v>
      </c>
      <c r="H34" s="95">
        <v>3.574</v>
      </c>
      <c r="I34" s="96"/>
      <c r="J34" s="24">
        <v>48.3023911498605</v>
      </c>
      <c r="K34" s="95">
        <v>25.2130254965855</v>
      </c>
      <c r="L34" s="95">
        <v>6.579</v>
      </c>
      <c r="M34" s="95">
        <v>3.251</v>
      </c>
      <c r="N34" s="94"/>
      <c r="O34" s="24">
        <v>6.31885666865833</v>
      </c>
      <c r="P34" s="95">
        <v>3.29833555862403</v>
      </c>
      <c r="Q34" s="95">
        <v>21.352</v>
      </c>
      <c r="R34" s="95">
        <v>1.38</v>
      </c>
      <c r="S34" s="94"/>
    </row>
    <row r="35" spans="1:19" ht="14.25">
      <c r="A35" s="296" t="s">
        <v>14</v>
      </c>
      <c r="B35" s="296"/>
      <c r="C35" s="297">
        <v>93.8798569756489</v>
      </c>
      <c r="D35" s="298"/>
      <c r="E35" s="297">
        <v>62.3484716778173</v>
      </c>
      <c r="F35" s="299">
        <v>66.4130450198592</v>
      </c>
      <c r="G35" s="299">
        <v>3.734</v>
      </c>
      <c r="H35" s="299">
        <v>4.86</v>
      </c>
      <c r="I35" s="296"/>
      <c r="J35" s="297">
        <v>28.0795454708153</v>
      </c>
      <c r="K35" s="299">
        <v>29.9100854809553</v>
      </c>
      <c r="L35" s="299">
        <v>7.733</v>
      </c>
      <c r="M35" s="299">
        <v>4.533</v>
      </c>
      <c r="N35" s="296"/>
      <c r="O35" s="297">
        <v>3.45183982701613</v>
      </c>
      <c r="P35" s="299">
        <v>3.67686949918498</v>
      </c>
      <c r="Q35" s="299">
        <v>30.962</v>
      </c>
      <c r="R35" s="299">
        <v>2.231</v>
      </c>
      <c r="S35" s="296"/>
    </row>
    <row r="36" spans="1:19" ht="14.25">
      <c r="A36" s="93" t="s">
        <v>15</v>
      </c>
      <c r="B36" s="97"/>
      <c r="C36" s="24">
        <v>128.210308554591</v>
      </c>
      <c r="D36" s="97"/>
      <c r="E36" s="24">
        <v>45.6632420252008</v>
      </c>
      <c r="F36" s="95">
        <v>35.6158896581686</v>
      </c>
      <c r="G36" s="95">
        <v>6.116</v>
      </c>
      <c r="H36" s="95">
        <v>4.269</v>
      </c>
      <c r="I36" s="96"/>
      <c r="J36" s="24">
        <v>77.8399411379259</v>
      </c>
      <c r="K36" s="95">
        <v>60.7127008861241</v>
      </c>
      <c r="L36" s="95">
        <v>3.619</v>
      </c>
      <c r="M36" s="95">
        <v>4.307</v>
      </c>
      <c r="N36" s="50"/>
      <c r="O36" s="24">
        <v>4.70712539146496</v>
      </c>
      <c r="P36" s="95">
        <v>3.67140945570744</v>
      </c>
      <c r="Q36" s="95">
        <v>28.019</v>
      </c>
      <c r="R36" s="95">
        <v>2.016</v>
      </c>
      <c r="S36" s="50"/>
    </row>
    <row r="37" spans="1:19" ht="14.25">
      <c r="A37" s="296" t="s">
        <v>16</v>
      </c>
      <c r="B37" s="300"/>
      <c r="C37" s="297">
        <v>166.282528775422</v>
      </c>
      <c r="D37" s="300"/>
      <c r="E37" s="297">
        <v>85.4411063242186</v>
      </c>
      <c r="F37" s="299">
        <v>51.3830929523655</v>
      </c>
      <c r="G37" s="299">
        <v>5.122</v>
      </c>
      <c r="H37" s="299">
        <v>5.159</v>
      </c>
      <c r="I37" s="296"/>
      <c r="J37" s="297">
        <v>78.1753512291013</v>
      </c>
      <c r="K37" s="299">
        <v>47.0135688967562</v>
      </c>
      <c r="L37" s="299">
        <v>5.589</v>
      </c>
      <c r="M37" s="299">
        <v>5.15</v>
      </c>
      <c r="N37" s="301"/>
      <c r="O37" s="297">
        <v>2.66607122210113</v>
      </c>
      <c r="P37" s="299">
        <v>1.60333815087807</v>
      </c>
      <c r="Q37" s="299">
        <v>35.416</v>
      </c>
      <c r="R37" s="299">
        <v>1.113</v>
      </c>
      <c r="S37" s="301"/>
    </row>
    <row r="38" spans="1:19" ht="14.25">
      <c r="A38" s="93" t="s">
        <v>17</v>
      </c>
      <c r="B38" s="97"/>
      <c r="C38" s="24">
        <v>62.1519175344343</v>
      </c>
      <c r="D38" s="97"/>
      <c r="E38" s="24">
        <v>44.439310073523</v>
      </c>
      <c r="F38" s="95">
        <v>71.501108632573</v>
      </c>
      <c r="G38" s="95">
        <v>2.412</v>
      </c>
      <c r="H38" s="95">
        <v>3.381</v>
      </c>
      <c r="I38" s="96"/>
      <c r="J38" s="24">
        <v>17.1408243233924</v>
      </c>
      <c r="K38" s="95">
        <v>27.5789147034696</v>
      </c>
      <c r="L38" s="95">
        <v>6.194</v>
      </c>
      <c r="M38" s="95">
        <v>3.348</v>
      </c>
      <c r="N38" s="50"/>
      <c r="O38" s="24">
        <v>0.571783137519015</v>
      </c>
      <c r="P38" s="95">
        <v>0.919976663957679</v>
      </c>
      <c r="Q38" s="95">
        <v>35.099</v>
      </c>
      <c r="R38" s="95">
        <v>0.633</v>
      </c>
      <c r="S38" s="50"/>
    </row>
    <row r="39" spans="1:19" ht="14.25">
      <c r="A39" s="296" t="s">
        <v>18</v>
      </c>
      <c r="B39" s="300"/>
      <c r="C39" s="297">
        <v>154.525844995065</v>
      </c>
      <c r="D39" s="300"/>
      <c r="E39" s="297">
        <v>75.108739941036</v>
      </c>
      <c r="F39" s="299">
        <v>48.6059402836038</v>
      </c>
      <c r="G39" s="299">
        <v>4.5</v>
      </c>
      <c r="H39" s="299">
        <v>4.287</v>
      </c>
      <c r="I39" s="296"/>
      <c r="J39" s="297">
        <v>72.7032656278598</v>
      </c>
      <c r="K39" s="299">
        <v>47.0492593845264</v>
      </c>
      <c r="L39" s="299">
        <v>4.307</v>
      </c>
      <c r="M39" s="299">
        <v>3.971</v>
      </c>
      <c r="N39" s="301"/>
      <c r="O39" s="297">
        <v>6.71383942617</v>
      </c>
      <c r="P39" s="299">
        <v>4.34480033186964</v>
      </c>
      <c r="Q39" s="299">
        <v>25.577</v>
      </c>
      <c r="R39" s="299">
        <v>2.178</v>
      </c>
      <c r="S39" s="301"/>
    </row>
    <row r="40" spans="1:19" ht="14.25">
      <c r="A40" s="93" t="s">
        <v>88</v>
      </c>
      <c r="B40" s="97"/>
      <c r="C40" s="24">
        <v>669.602264776182</v>
      </c>
      <c r="D40" s="97"/>
      <c r="E40" s="24">
        <v>226.703600539051</v>
      </c>
      <c r="F40" s="95">
        <v>33.8564566556278</v>
      </c>
      <c r="G40" s="95">
        <v>5.351</v>
      </c>
      <c r="H40" s="95">
        <v>3.551</v>
      </c>
      <c r="I40" s="96"/>
      <c r="J40" s="24">
        <v>421.548083275021</v>
      </c>
      <c r="K40" s="95">
        <v>62.9549966375822</v>
      </c>
      <c r="L40" s="95">
        <v>2.971</v>
      </c>
      <c r="M40" s="95">
        <v>3.666</v>
      </c>
      <c r="N40" s="50"/>
      <c r="O40" s="24">
        <v>21.350580962111</v>
      </c>
      <c r="P40" s="95">
        <v>3.1885467067898</v>
      </c>
      <c r="Q40" s="95">
        <v>21.084</v>
      </c>
      <c r="R40" s="95">
        <v>1.318</v>
      </c>
      <c r="S40" s="50"/>
    </row>
    <row r="41" spans="1:19" ht="14.25">
      <c r="A41" s="296" t="s">
        <v>198</v>
      </c>
      <c r="B41" s="300"/>
      <c r="C41" s="297">
        <v>63.2755003253656</v>
      </c>
      <c r="D41" s="300"/>
      <c r="E41" s="297">
        <v>44.9234792875396</v>
      </c>
      <c r="F41" s="299">
        <v>70.9966401791229</v>
      </c>
      <c r="G41" s="299">
        <v>2.706</v>
      </c>
      <c r="H41" s="299">
        <v>3.766</v>
      </c>
      <c r="I41" s="296"/>
      <c r="J41" s="297">
        <v>17.9655181140154</v>
      </c>
      <c r="K41" s="299">
        <v>28.3925342694026</v>
      </c>
      <c r="L41" s="299">
        <v>6.683</v>
      </c>
      <c r="M41" s="299">
        <v>3.719</v>
      </c>
      <c r="N41" s="301"/>
      <c r="O41" s="297">
        <v>0.386502923810675</v>
      </c>
      <c r="P41" s="299">
        <v>0.610825551474518</v>
      </c>
      <c r="Q41" s="299">
        <v>33.667</v>
      </c>
      <c r="R41" s="299">
        <v>0.403</v>
      </c>
      <c r="S41" s="301"/>
    </row>
    <row r="42" spans="1:19" ht="14.25">
      <c r="A42" s="93" t="s">
        <v>199</v>
      </c>
      <c r="B42" s="97"/>
      <c r="C42" s="24">
        <v>84.9285592102323</v>
      </c>
      <c r="D42" s="97"/>
      <c r="E42" s="24">
        <v>52.2237273802427</v>
      </c>
      <c r="F42" s="95">
        <v>61.491361523004</v>
      </c>
      <c r="G42" s="95">
        <v>3.091</v>
      </c>
      <c r="H42" s="95">
        <v>3.725</v>
      </c>
      <c r="I42" s="96"/>
      <c r="J42" s="24">
        <v>29.0597236583203</v>
      </c>
      <c r="K42" s="95">
        <v>34.2166686077715</v>
      </c>
      <c r="L42" s="95">
        <v>5.31</v>
      </c>
      <c r="M42" s="95">
        <v>3.561</v>
      </c>
      <c r="N42" s="50"/>
      <c r="O42" s="24">
        <v>3.64510817166932</v>
      </c>
      <c r="P42" s="95">
        <v>4.29196986922408</v>
      </c>
      <c r="Q42" s="95">
        <v>20.383</v>
      </c>
      <c r="R42" s="95">
        <v>1.715</v>
      </c>
      <c r="S42" s="50"/>
    </row>
    <row r="43" spans="1:19" ht="14.25">
      <c r="A43" s="296" t="s">
        <v>200</v>
      </c>
      <c r="B43" s="300"/>
      <c r="C43" s="297">
        <v>55.6205385260385</v>
      </c>
      <c r="D43" s="300"/>
      <c r="E43" s="297">
        <v>29.3516012605214</v>
      </c>
      <c r="F43" s="299">
        <v>52.7711561922052</v>
      </c>
      <c r="G43" s="299">
        <v>3.819</v>
      </c>
      <c r="H43" s="299">
        <v>3.95</v>
      </c>
      <c r="I43" s="296"/>
      <c r="J43" s="297">
        <v>23.8395358516235</v>
      </c>
      <c r="K43" s="299">
        <v>42.861030265759</v>
      </c>
      <c r="L43" s="299">
        <v>4.62</v>
      </c>
      <c r="M43" s="299">
        <v>3.881</v>
      </c>
      <c r="N43" s="301"/>
      <c r="O43" s="297">
        <v>2.42940141389363</v>
      </c>
      <c r="P43" s="299">
        <v>4.36781354203595</v>
      </c>
      <c r="Q43" s="299">
        <v>39.053</v>
      </c>
      <c r="R43" s="299">
        <v>3.343</v>
      </c>
      <c r="S43" s="301"/>
    </row>
    <row r="44" spans="1:19" ht="14.25">
      <c r="A44" s="98" t="s">
        <v>19</v>
      </c>
      <c r="B44" s="99"/>
      <c r="C44" s="51">
        <v>13.4954493661925</v>
      </c>
      <c r="D44" s="99"/>
      <c r="E44" s="51">
        <v>7.61837757420975</v>
      </c>
      <c r="F44" s="100">
        <v>56.4514553572007</v>
      </c>
      <c r="G44" s="100">
        <v>3.536</v>
      </c>
      <c r="H44" s="100">
        <v>3.912</v>
      </c>
      <c r="I44" s="101"/>
      <c r="J44" s="51">
        <v>5.04933690974618</v>
      </c>
      <c r="K44" s="100">
        <v>37.415107661367</v>
      </c>
      <c r="L44" s="100">
        <v>5.14</v>
      </c>
      <c r="M44" s="100">
        <v>3.769</v>
      </c>
      <c r="N44" s="52"/>
      <c r="O44" s="51">
        <v>0.82773488223651</v>
      </c>
      <c r="P44" s="100">
        <v>6.13343698143223</v>
      </c>
      <c r="Q44" s="100">
        <v>14.579</v>
      </c>
      <c r="R44" s="100">
        <v>1.753</v>
      </c>
      <c r="S44" s="52"/>
    </row>
    <row r="45" spans="1:19" ht="14.25">
      <c r="A45" s="77" t="s">
        <v>290</v>
      </c>
      <c r="P45" s="93"/>
      <c r="Q45" s="93"/>
      <c r="R45" s="93"/>
      <c r="S45" s="93"/>
    </row>
    <row r="46" spans="1:19" s="292" customFormat="1" ht="16.5" customHeight="1">
      <c r="A46" s="447" t="s">
        <v>304</v>
      </c>
      <c r="B46" s="448"/>
      <c r="C46" s="448"/>
      <c r="D46" s="448"/>
      <c r="E46" s="448"/>
      <c r="F46" s="448"/>
      <c r="G46" s="448"/>
      <c r="H46" s="448"/>
      <c r="I46" s="448"/>
      <c r="J46" s="448"/>
      <c r="K46" s="448"/>
      <c r="L46" s="448"/>
      <c r="M46" s="448"/>
      <c r="N46" s="448"/>
      <c r="O46" s="448"/>
      <c r="P46" s="448"/>
      <c r="Q46" s="448"/>
      <c r="R46" s="448"/>
      <c r="S46" s="448"/>
    </row>
    <row r="47" spans="1:19" ht="14.25">
      <c r="A47" s="119" t="s">
        <v>294</v>
      </c>
      <c r="P47" s="93"/>
      <c r="Q47" s="93"/>
      <c r="R47" s="93"/>
      <c r="S47" s="93"/>
    </row>
    <row r="48" spans="1:5" s="3" customFormat="1" ht="14.25">
      <c r="A48" s="112" t="s">
        <v>276</v>
      </c>
      <c r="B48" s="4"/>
      <c r="C48" s="4"/>
      <c r="D48" s="4"/>
      <c r="E48" s="4"/>
    </row>
    <row r="49" spans="1:5" s="3" customFormat="1" ht="14.25">
      <c r="A49" s="112" t="s">
        <v>291</v>
      </c>
      <c r="B49" s="4"/>
      <c r="C49" s="4"/>
      <c r="D49" s="4"/>
      <c r="E49" s="4"/>
    </row>
    <row r="50" spans="1:10" s="3" customFormat="1" ht="36.75" customHeight="1">
      <c r="A50" s="448" t="s">
        <v>288</v>
      </c>
      <c r="B50" s="448"/>
      <c r="C50" s="448"/>
      <c r="D50" s="448"/>
      <c r="E50" s="448"/>
      <c r="F50" s="448"/>
      <c r="G50" s="448"/>
      <c r="H50" s="448"/>
      <c r="I50" s="448"/>
      <c r="J50" s="448"/>
    </row>
    <row r="51" ht="14.25">
      <c r="A51" s="113" t="s">
        <v>287</v>
      </c>
    </row>
    <row r="53" spans="6:8" ht="16.5">
      <c r="F53" s="82"/>
      <c r="G53" s="82"/>
      <c r="H53" s="82"/>
    </row>
    <row r="54" spans="6:8" ht="16.5">
      <c r="F54" s="82"/>
      <c r="G54" s="82"/>
      <c r="H54" s="82"/>
    </row>
    <row r="55" spans="6:8" ht="16.5">
      <c r="F55" s="82"/>
      <c r="G55" s="82"/>
      <c r="H55" s="82"/>
    </row>
    <row r="56" spans="6:8" ht="16.5">
      <c r="F56" s="82"/>
      <c r="G56" s="82"/>
      <c r="H56" s="82"/>
    </row>
    <row r="57" spans="6:8" ht="14.25">
      <c r="F57" s="53"/>
      <c r="G57" s="53"/>
      <c r="H57" s="53"/>
    </row>
  </sheetData>
  <sheetProtection/>
  <mergeCells count="13">
    <mergeCell ref="A13:A15"/>
    <mergeCell ref="C13:C14"/>
    <mergeCell ref="E13:S13"/>
    <mergeCell ref="E14:H14"/>
    <mergeCell ref="J14:M14"/>
    <mergeCell ref="O14:R14"/>
    <mergeCell ref="A50:J50"/>
    <mergeCell ref="A11:T11"/>
    <mergeCell ref="A6:T7"/>
    <mergeCell ref="A8:T8"/>
    <mergeCell ref="A9:T9"/>
    <mergeCell ref="A10:T10"/>
    <mergeCell ref="A46:S46"/>
  </mergeCells>
  <conditionalFormatting sqref="I46">
    <cfRule type="cellIs" priority="1" dxfId="16" operator="greaterThan">
      <formula>"14.9"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D81"/>
  <sheetViews>
    <sheetView showGridLines="0" zoomScale="85" zoomScaleNormal="85" zoomScalePageLayoutView="0" workbookViewId="0" topLeftCell="A19">
      <selection activeCell="B15" sqref="B15:E43"/>
    </sheetView>
  </sheetViews>
  <sheetFormatPr defaultColWidth="11.421875" defaultRowHeight="15"/>
  <cols>
    <col min="1" max="1" width="20.28125" style="3" customWidth="1"/>
    <col min="2" max="2" width="8.140625" style="4" customWidth="1"/>
    <col min="3" max="4" width="9.140625" style="4" customWidth="1"/>
    <col min="5" max="5" width="7.7109375" style="4" customWidth="1"/>
    <col min="6" max="6" width="2.28125" style="4" customWidth="1"/>
    <col min="7" max="7" width="8.140625" style="4" customWidth="1"/>
    <col min="8" max="9" width="9.140625" style="4" customWidth="1"/>
    <col min="10" max="10" width="7.7109375" style="4" customWidth="1"/>
    <col min="11" max="11" width="2.28125" style="4" customWidth="1"/>
    <col min="12" max="12" width="8.140625" style="4" customWidth="1"/>
    <col min="13" max="14" width="9.140625" style="4" customWidth="1"/>
    <col min="15" max="15" width="7.7109375" style="4" customWidth="1"/>
    <col min="16" max="16" width="2.28125" style="4" customWidth="1"/>
    <col min="17" max="17" width="8.140625" style="4" customWidth="1"/>
    <col min="18" max="19" width="9.140625" style="4" customWidth="1"/>
    <col min="20" max="20" width="7.7109375" style="4" customWidth="1"/>
    <col min="21" max="21" width="2.28125" style="4" customWidth="1"/>
    <col min="22" max="22" width="8.140625" style="4" customWidth="1"/>
    <col min="23" max="24" width="9.140625" style="4" customWidth="1"/>
    <col min="25" max="25" width="7.7109375" style="4" customWidth="1"/>
    <col min="26" max="26" width="2.28125" style="4" customWidth="1"/>
    <col min="27" max="27" width="8.140625" style="4" customWidth="1"/>
    <col min="28" max="29" width="9.140625" style="4" customWidth="1"/>
    <col min="30" max="30" width="7.7109375" style="3" customWidth="1"/>
    <col min="31" max="16384" width="11.421875" style="3" customWidth="1"/>
  </cols>
  <sheetData>
    <row r="1" spans="1:30" ht="12.7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30" ht="12.7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</row>
    <row r="3" spans="1:30" ht="12.7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</row>
    <row r="4" spans="1:30" ht="12.7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</row>
    <row r="5" spans="1:30" ht="12.7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</row>
    <row r="6" spans="1:25" s="84" customFormat="1" ht="12.75" customHeight="1">
      <c r="A6" s="442" t="s">
        <v>277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115"/>
      <c r="W6" s="115"/>
      <c r="X6" s="115"/>
      <c r="Y6" s="115"/>
    </row>
    <row r="7" spans="1:25" s="84" customFormat="1" ht="12.75" customHeight="1">
      <c r="A7" s="442"/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115"/>
      <c r="W7" s="115"/>
      <c r="X7" s="115"/>
      <c r="Y7" s="115"/>
    </row>
    <row r="8" spans="1:25" s="84" customFormat="1" ht="12.75" customHeight="1">
      <c r="A8" s="443" t="s">
        <v>235</v>
      </c>
      <c r="B8" s="444" t="s">
        <v>177</v>
      </c>
      <c r="C8" s="444" t="s">
        <v>177</v>
      </c>
      <c r="D8" s="444" t="s">
        <v>177</v>
      </c>
      <c r="E8" s="444" t="s">
        <v>177</v>
      </c>
      <c r="F8" s="444" t="s">
        <v>177</v>
      </c>
      <c r="G8" s="444" t="s">
        <v>177</v>
      </c>
      <c r="H8" s="444" t="s">
        <v>177</v>
      </c>
      <c r="I8" s="444" t="s">
        <v>177</v>
      </c>
      <c r="J8" s="444" t="s">
        <v>177</v>
      </c>
      <c r="K8" s="444" t="s">
        <v>177</v>
      </c>
      <c r="L8" s="444" t="s">
        <v>177</v>
      </c>
      <c r="M8" s="444" t="s">
        <v>177</v>
      </c>
      <c r="N8" s="444" t="s">
        <v>177</v>
      </c>
      <c r="O8" s="444" t="s">
        <v>177</v>
      </c>
      <c r="P8" s="444" t="s">
        <v>177</v>
      </c>
      <c r="Q8" s="444" t="s">
        <v>177</v>
      </c>
      <c r="R8" s="444" t="s">
        <v>177</v>
      </c>
      <c r="S8" s="444" t="s">
        <v>177</v>
      </c>
      <c r="T8" s="444" t="s">
        <v>177</v>
      </c>
      <c r="U8" s="444" t="s">
        <v>177</v>
      </c>
      <c r="V8" s="115"/>
      <c r="W8" s="115"/>
      <c r="X8" s="115"/>
      <c r="Y8" s="115"/>
    </row>
    <row r="9" spans="1:25" s="84" customFormat="1" ht="12.75" customHeight="1">
      <c r="A9" s="443" t="s">
        <v>89</v>
      </c>
      <c r="B9" s="444" t="s">
        <v>89</v>
      </c>
      <c r="C9" s="444" t="s">
        <v>89</v>
      </c>
      <c r="D9" s="444" t="s">
        <v>89</v>
      </c>
      <c r="E9" s="444" t="s">
        <v>89</v>
      </c>
      <c r="F9" s="444" t="s">
        <v>89</v>
      </c>
      <c r="G9" s="444" t="s">
        <v>89</v>
      </c>
      <c r="H9" s="444" t="s">
        <v>89</v>
      </c>
      <c r="I9" s="444" t="s">
        <v>89</v>
      </c>
      <c r="J9" s="444" t="s">
        <v>89</v>
      </c>
      <c r="K9" s="444" t="s">
        <v>89</v>
      </c>
      <c r="L9" s="444" t="s">
        <v>89</v>
      </c>
      <c r="M9" s="444" t="s">
        <v>89</v>
      </c>
      <c r="N9" s="444" t="s">
        <v>89</v>
      </c>
      <c r="O9" s="444" t="s">
        <v>89</v>
      </c>
      <c r="P9" s="444" t="s">
        <v>89</v>
      </c>
      <c r="Q9" s="444" t="s">
        <v>89</v>
      </c>
      <c r="R9" s="444" t="s">
        <v>89</v>
      </c>
      <c r="S9" s="444" t="s">
        <v>89</v>
      </c>
      <c r="T9" s="444" t="s">
        <v>89</v>
      </c>
      <c r="U9" s="444" t="s">
        <v>89</v>
      </c>
      <c r="V9" s="115"/>
      <c r="W9" s="115"/>
      <c r="X9" s="115"/>
      <c r="Y9" s="115"/>
    </row>
    <row r="10" spans="1:25" s="84" customFormat="1" ht="12.75" customHeight="1">
      <c r="A10" s="443" t="s">
        <v>184</v>
      </c>
      <c r="B10" s="444" t="s">
        <v>214</v>
      </c>
      <c r="C10" s="444" t="s">
        <v>214</v>
      </c>
      <c r="D10" s="444" t="s">
        <v>214</v>
      </c>
      <c r="E10" s="444" t="s">
        <v>214</v>
      </c>
      <c r="F10" s="444" t="s">
        <v>214</v>
      </c>
      <c r="G10" s="444" t="s">
        <v>214</v>
      </c>
      <c r="H10" s="444" t="s">
        <v>214</v>
      </c>
      <c r="I10" s="444" t="s">
        <v>214</v>
      </c>
      <c r="J10" s="444" t="s">
        <v>214</v>
      </c>
      <c r="K10" s="444" t="s">
        <v>214</v>
      </c>
      <c r="L10" s="444" t="s">
        <v>214</v>
      </c>
      <c r="M10" s="444" t="s">
        <v>214</v>
      </c>
      <c r="N10" s="444" t="s">
        <v>214</v>
      </c>
      <c r="O10" s="444" t="s">
        <v>214</v>
      </c>
      <c r="P10" s="444" t="s">
        <v>214</v>
      </c>
      <c r="Q10" s="444" t="s">
        <v>214</v>
      </c>
      <c r="R10" s="444" t="s">
        <v>214</v>
      </c>
      <c r="S10" s="444" t="s">
        <v>214</v>
      </c>
      <c r="T10" s="444" t="s">
        <v>214</v>
      </c>
      <c r="U10" s="444" t="s">
        <v>214</v>
      </c>
      <c r="V10" s="115"/>
      <c r="W10" s="115"/>
      <c r="X10" s="115"/>
      <c r="Y10" s="115"/>
    </row>
    <row r="11" spans="1:25" s="84" customFormat="1" ht="12.75" customHeight="1">
      <c r="A11" s="445">
        <v>2016</v>
      </c>
      <c r="B11" s="446">
        <v>2016</v>
      </c>
      <c r="C11" s="446">
        <v>2016</v>
      </c>
      <c r="D11" s="446">
        <v>2016</v>
      </c>
      <c r="E11" s="446">
        <v>2016</v>
      </c>
      <c r="F11" s="446">
        <v>2016</v>
      </c>
      <c r="G11" s="446">
        <v>2016</v>
      </c>
      <c r="H11" s="446">
        <v>2016</v>
      </c>
      <c r="I11" s="446">
        <v>2016</v>
      </c>
      <c r="J11" s="446">
        <v>2016</v>
      </c>
      <c r="K11" s="446">
        <v>2016</v>
      </c>
      <c r="L11" s="446">
        <v>2016</v>
      </c>
      <c r="M11" s="446">
        <v>2016</v>
      </c>
      <c r="N11" s="446">
        <v>2016</v>
      </c>
      <c r="O11" s="446">
        <v>2016</v>
      </c>
      <c r="P11" s="446">
        <v>2016</v>
      </c>
      <c r="Q11" s="446">
        <v>2016</v>
      </c>
      <c r="R11" s="446">
        <v>2016</v>
      </c>
      <c r="S11" s="446">
        <v>2016</v>
      </c>
      <c r="T11" s="446">
        <v>2016</v>
      </c>
      <c r="U11" s="446">
        <v>2016</v>
      </c>
      <c r="V11" s="115"/>
      <c r="W11" s="115"/>
      <c r="X11" s="115"/>
      <c r="Y11" s="115"/>
    </row>
    <row r="12" spans="1:30" ht="12.7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</row>
    <row r="13" spans="1:30" ht="45.75" customHeight="1">
      <c r="A13" s="469" t="s">
        <v>0</v>
      </c>
      <c r="B13" s="471" t="s">
        <v>52</v>
      </c>
      <c r="C13" s="471"/>
      <c r="D13" s="471"/>
      <c r="E13" s="471"/>
      <c r="F13" s="242"/>
      <c r="G13" s="471" t="s">
        <v>76</v>
      </c>
      <c r="H13" s="471"/>
      <c r="I13" s="471"/>
      <c r="J13" s="471"/>
      <c r="K13" s="242"/>
      <c r="L13" s="471" t="s">
        <v>51</v>
      </c>
      <c r="M13" s="471"/>
      <c r="N13" s="471"/>
      <c r="O13" s="471"/>
      <c r="P13" s="242"/>
      <c r="Q13" s="471" t="s">
        <v>77</v>
      </c>
      <c r="R13" s="471"/>
      <c r="S13" s="471"/>
      <c r="T13" s="471"/>
      <c r="U13" s="242"/>
      <c r="V13" s="471" t="s">
        <v>50</v>
      </c>
      <c r="W13" s="471"/>
      <c r="X13" s="471"/>
      <c r="Y13" s="471"/>
      <c r="Z13" s="242"/>
      <c r="AA13" s="471" t="s">
        <v>49</v>
      </c>
      <c r="AB13" s="471"/>
      <c r="AC13" s="471"/>
      <c r="AD13" s="471"/>
    </row>
    <row r="14" spans="1:30" ht="14.25">
      <c r="A14" s="470"/>
      <c r="B14" s="46" t="s">
        <v>33</v>
      </c>
      <c r="C14" s="46" t="s">
        <v>2</v>
      </c>
      <c r="D14" s="76" t="s">
        <v>3</v>
      </c>
      <c r="E14" s="76" t="s">
        <v>275</v>
      </c>
      <c r="F14" s="46"/>
      <c r="G14" s="46" t="s">
        <v>33</v>
      </c>
      <c r="H14" s="46" t="s">
        <v>2</v>
      </c>
      <c r="I14" s="76" t="s">
        <v>3</v>
      </c>
      <c r="J14" s="76" t="s">
        <v>275</v>
      </c>
      <c r="K14" s="46"/>
      <c r="L14" s="46" t="s">
        <v>33</v>
      </c>
      <c r="M14" s="46" t="s">
        <v>2</v>
      </c>
      <c r="N14" s="76" t="s">
        <v>3</v>
      </c>
      <c r="O14" s="76" t="s">
        <v>275</v>
      </c>
      <c r="P14" s="46"/>
      <c r="Q14" s="46" t="s">
        <v>33</v>
      </c>
      <c r="R14" s="46" t="s">
        <v>2</v>
      </c>
      <c r="S14" s="76" t="s">
        <v>3</v>
      </c>
      <c r="T14" s="76" t="s">
        <v>275</v>
      </c>
      <c r="U14" s="46"/>
      <c r="V14" s="46" t="s">
        <v>33</v>
      </c>
      <c r="W14" s="46" t="s">
        <v>2</v>
      </c>
      <c r="X14" s="76" t="s">
        <v>3</v>
      </c>
      <c r="Y14" s="76" t="s">
        <v>275</v>
      </c>
      <c r="Z14" s="46"/>
      <c r="AA14" s="46" t="s">
        <v>33</v>
      </c>
      <c r="AB14" s="46" t="s">
        <v>2</v>
      </c>
      <c r="AC14" s="76" t="s">
        <v>3</v>
      </c>
      <c r="AD14" s="76" t="s">
        <v>275</v>
      </c>
    </row>
    <row r="15" spans="1:30" ht="14.25">
      <c r="A15" s="90" t="s">
        <v>193</v>
      </c>
      <c r="B15" s="28">
        <v>9011.98897501803</v>
      </c>
      <c r="C15" s="29">
        <v>53.9393713722359</v>
      </c>
      <c r="D15" s="92">
        <v>0.755</v>
      </c>
      <c r="E15" s="92">
        <v>0.798</v>
      </c>
      <c r="F15" s="123"/>
      <c r="G15" s="28">
        <v>3886.5509551369</v>
      </c>
      <c r="H15" s="29">
        <v>23.2621362395561</v>
      </c>
      <c r="I15" s="92">
        <v>1.327</v>
      </c>
      <c r="J15" s="92">
        <v>0.605</v>
      </c>
      <c r="K15" s="123"/>
      <c r="L15" s="28">
        <v>11835.4083199774</v>
      </c>
      <c r="M15" s="29">
        <v>70.8383561590001</v>
      </c>
      <c r="N15" s="92">
        <v>0.527</v>
      </c>
      <c r="O15" s="92">
        <v>0.732</v>
      </c>
      <c r="P15" s="123"/>
      <c r="Q15" s="28">
        <v>1011.42961865003</v>
      </c>
      <c r="R15" s="29">
        <v>6.05370001766275</v>
      </c>
      <c r="S15" s="92">
        <v>2.544</v>
      </c>
      <c r="T15" s="92">
        <v>0.302</v>
      </c>
      <c r="U15" s="123"/>
      <c r="V15" s="28">
        <v>2254.87501747874</v>
      </c>
      <c r="W15" s="29">
        <v>13.4960818641613</v>
      </c>
      <c r="X15" s="92">
        <v>1.695</v>
      </c>
      <c r="Y15" s="92">
        <v>0.448</v>
      </c>
      <c r="Z15" s="123"/>
      <c r="AA15" s="28">
        <v>5300.5374222764</v>
      </c>
      <c r="AB15" s="29">
        <v>31.725255910228</v>
      </c>
      <c r="AC15" s="92">
        <v>1.222</v>
      </c>
      <c r="AD15" s="92">
        <v>0.76</v>
      </c>
    </row>
    <row r="16" spans="1:30" ht="14.25">
      <c r="A16" s="296" t="s">
        <v>86</v>
      </c>
      <c r="B16" s="297">
        <v>1077.09890290995</v>
      </c>
      <c r="C16" s="312">
        <v>58.2099832525185</v>
      </c>
      <c r="D16" s="299">
        <v>1.906</v>
      </c>
      <c r="E16" s="299">
        <v>2.175</v>
      </c>
      <c r="F16" s="296"/>
      <c r="G16" s="297">
        <v>430.951813103813</v>
      </c>
      <c r="H16" s="312">
        <v>23.2900597666961</v>
      </c>
      <c r="I16" s="299">
        <v>3.259</v>
      </c>
      <c r="J16" s="299">
        <v>1.488</v>
      </c>
      <c r="K16" s="296"/>
      <c r="L16" s="297">
        <v>1387.01746655558</v>
      </c>
      <c r="M16" s="312">
        <v>74.9590063466079</v>
      </c>
      <c r="N16" s="299">
        <v>1.223</v>
      </c>
      <c r="O16" s="299">
        <v>1.797</v>
      </c>
      <c r="P16" s="296"/>
      <c r="Q16" s="297">
        <v>124.05984609749</v>
      </c>
      <c r="R16" s="312">
        <v>6.70460395432107</v>
      </c>
      <c r="S16" s="299">
        <v>5.626</v>
      </c>
      <c r="T16" s="299">
        <v>0.739</v>
      </c>
      <c r="U16" s="296"/>
      <c r="V16" s="297">
        <v>237.512801903503</v>
      </c>
      <c r="W16" s="312">
        <v>12.8359765140505</v>
      </c>
      <c r="X16" s="299">
        <v>4.653</v>
      </c>
      <c r="Y16" s="299">
        <v>1.171</v>
      </c>
      <c r="Z16" s="296"/>
      <c r="AA16" s="297">
        <v>552.581190067366</v>
      </c>
      <c r="AB16" s="312">
        <v>29.8633131391903</v>
      </c>
      <c r="AC16" s="299">
        <v>3.318</v>
      </c>
      <c r="AD16" s="299">
        <v>1.942</v>
      </c>
    </row>
    <row r="17" spans="1:30" ht="14.25">
      <c r="A17" s="93" t="s">
        <v>87</v>
      </c>
      <c r="B17" s="24">
        <v>419.46649723218</v>
      </c>
      <c r="C17" s="25">
        <v>47.749884142606</v>
      </c>
      <c r="D17" s="95">
        <v>2.581</v>
      </c>
      <c r="E17" s="95">
        <v>2.416</v>
      </c>
      <c r="F17" s="93"/>
      <c r="G17" s="24">
        <v>176.212730639942</v>
      </c>
      <c r="H17" s="25">
        <v>20.0591406656541</v>
      </c>
      <c r="I17" s="95">
        <v>3.745</v>
      </c>
      <c r="J17" s="95">
        <v>1.473</v>
      </c>
      <c r="K17" s="93"/>
      <c r="L17" s="24">
        <v>597.669460489501</v>
      </c>
      <c r="M17" s="25">
        <v>68.035582537003</v>
      </c>
      <c r="N17" s="95">
        <v>1.802</v>
      </c>
      <c r="O17" s="95">
        <v>2.403</v>
      </c>
      <c r="P17" s="93"/>
      <c r="Q17" s="24">
        <v>63.5053730018499</v>
      </c>
      <c r="R17" s="25">
        <v>7.22912133216888</v>
      </c>
      <c r="S17" s="95">
        <v>8.952</v>
      </c>
      <c r="T17" s="95">
        <v>1.268</v>
      </c>
      <c r="U17" s="93"/>
      <c r="V17" s="24">
        <v>68.8023776523423</v>
      </c>
      <c r="W17" s="25">
        <v>7.83210478861369</v>
      </c>
      <c r="X17" s="95">
        <v>6.865</v>
      </c>
      <c r="Y17" s="95">
        <v>1.054</v>
      </c>
      <c r="Z17" s="93"/>
      <c r="AA17" s="24">
        <v>216.85720845802</v>
      </c>
      <c r="AB17" s="25">
        <v>24.6858966036275</v>
      </c>
      <c r="AC17" s="95">
        <v>4.197</v>
      </c>
      <c r="AD17" s="95">
        <v>2.031</v>
      </c>
    </row>
    <row r="18" spans="1:30" ht="14.25">
      <c r="A18" s="296" t="s">
        <v>194</v>
      </c>
      <c r="B18" s="297">
        <v>225.604828846402</v>
      </c>
      <c r="C18" s="312">
        <v>55.0661289160323</v>
      </c>
      <c r="D18" s="299">
        <v>2.439</v>
      </c>
      <c r="E18" s="299">
        <v>2.632</v>
      </c>
      <c r="F18" s="296"/>
      <c r="G18" s="297">
        <v>74.929488539576</v>
      </c>
      <c r="H18" s="312">
        <v>18.2889563872846</v>
      </c>
      <c r="I18" s="299">
        <v>3.862</v>
      </c>
      <c r="J18" s="299">
        <v>1.384</v>
      </c>
      <c r="K18" s="296"/>
      <c r="L18" s="297">
        <v>277.408001304364</v>
      </c>
      <c r="M18" s="312">
        <v>67.7103625852136</v>
      </c>
      <c r="N18" s="299">
        <v>1.718</v>
      </c>
      <c r="O18" s="299">
        <v>2.28</v>
      </c>
      <c r="P18" s="296"/>
      <c r="Q18" s="297">
        <v>16.4758258273609</v>
      </c>
      <c r="R18" s="312">
        <v>4.02145625005765</v>
      </c>
      <c r="S18" s="299">
        <v>7.653</v>
      </c>
      <c r="T18" s="299">
        <v>0.603</v>
      </c>
      <c r="U18" s="296"/>
      <c r="V18" s="297">
        <v>33.7944930604623</v>
      </c>
      <c r="W18" s="312">
        <v>8.24863510694776</v>
      </c>
      <c r="X18" s="299">
        <v>5.769</v>
      </c>
      <c r="Y18" s="299">
        <v>0.933</v>
      </c>
      <c r="Z18" s="296"/>
      <c r="AA18" s="297">
        <v>103.578579690783</v>
      </c>
      <c r="AB18" s="312">
        <v>25.2816903403933</v>
      </c>
      <c r="AC18" s="299">
        <v>3.738</v>
      </c>
      <c r="AD18" s="299">
        <v>1.852</v>
      </c>
    </row>
    <row r="19" spans="1:30" ht="14.25">
      <c r="A19" s="93" t="s">
        <v>85</v>
      </c>
      <c r="B19" s="24">
        <v>2876.79586106234</v>
      </c>
      <c r="C19" s="25">
        <v>49.7540891106272</v>
      </c>
      <c r="D19" s="95">
        <v>2.057</v>
      </c>
      <c r="E19" s="95">
        <v>2.006</v>
      </c>
      <c r="F19" s="93"/>
      <c r="G19" s="24">
        <v>1469.25024974605</v>
      </c>
      <c r="H19" s="25">
        <v>25.4106343940168</v>
      </c>
      <c r="I19" s="95">
        <v>3.116</v>
      </c>
      <c r="J19" s="95">
        <v>1.552</v>
      </c>
      <c r="K19" s="93"/>
      <c r="L19" s="24">
        <v>4038.5818400929</v>
      </c>
      <c r="M19" s="25">
        <v>69.8471391287184</v>
      </c>
      <c r="N19" s="95">
        <v>1.323</v>
      </c>
      <c r="O19" s="95">
        <v>1.811</v>
      </c>
      <c r="P19" s="93"/>
      <c r="Q19" s="24">
        <v>352.774739409413</v>
      </c>
      <c r="R19" s="25">
        <v>6.10122743087951</v>
      </c>
      <c r="S19" s="95">
        <v>6.447</v>
      </c>
      <c r="T19" s="95">
        <v>0.771</v>
      </c>
      <c r="U19" s="93"/>
      <c r="V19" s="24">
        <v>896.936068608178</v>
      </c>
      <c r="W19" s="25">
        <v>15.512479591648</v>
      </c>
      <c r="X19" s="95">
        <v>3.79</v>
      </c>
      <c r="Y19" s="95">
        <v>1.152</v>
      </c>
      <c r="Z19" s="93"/>
      <c r="AA19" s="24">
        <v>2031.70238763514</v>
      </c>
      <c r="AB19" s="25">
        <v>35.1382254851215</v>
      </c>
      <c r="AC19" s="95">
        <v>2.854</v>
      </c>
      <c r="AD19" s="95">
        <v>1.966</v>
      </c>
    </row>
    <row r="20" spans="1:30" ht="14.25">
      <c r="A20" s="296" t="s">
        <v>4</v>
      </c>
      <c r="B20" s="297">
        <v>408.998816826958</v>
      </c>
      <c r="C20" s="312">
        <v>65.4160515823774</v>
      </c>
      <c r="D20" s="299">
        <v>1.749</v>
      </c>
      <c r="E20" s="299">
        <v>2.243</v>
      </c>
      <c r="F20" s="296"/>
      <c r="G20" s="297">
        <v>179.655331090048</v>
      </c>
      <c r="H20" s="312">
        <v>28.7344166342856</v>
      </c>
      <c r="I20" s="299">
        <v>4.284</v>
      </c>
      <c r="J20" s="299">
        <v>2.413</v>
      </c>
      <c r="K20" s="296"/>
      <c r="L20" s="297">
        <v>473.814811856267</v>
      </c>
      <c r="M20" s="312">
        <v>75.7828455674914</v>
      </c>
      <c r="N20" s="299">
        <v>1.473</v>
      </c>
      <c r="O20" s="299">
        <v>2.187</v>
      </c>
      <c r="P20" s="296"/>
      <c r="Q20" s="297">
        <v>45.2794736309921</v>
      </c>
      <c r="R20" s="312">
        <v>7.24208545552117</v>
      </c>
      <c r="S20" s="299">
        <v>7.8</v>
      </c>
      <c r="T20" s="299">
        <v>1.107</v>
      </c>
      <c r="U20" s="296"/>
      <c r="V20" s="297">
        <v>104.188161651883</v>
      </c>
      <c r="W20" s="312">
        <v>16.664053480077</v>
      </c>
      <c r="X20" s="299">
        <v>4.672</v>
      </c>
      <c r="Y20" s="299">
        <v>1.526</v>
      </c>
      <c r="Z20" s="296"/>
      <c r="AA20" s="297">
        <v>227.468164574011</v>
      </c>
      <c r="AB20" s="312">
        <v>36.3816925011247</v>
      </c>
      <c r="AC20" s="299">
        <v>3.235</v>
      </c>
      <c r="AD20" s="299">
        <v>2.307</v>
      </c>
    </row>
    <row r="21" spans="1:30" ht="14.25">
      <c r="A21" s="93" t="s">
        <v>195</v>
      </c>
      <c r="B21" s="24">
        <v>78.5077801168045</v>
      </c>
      <c r="C21" s="25">
        <v>63.4832090345878</v>
      </c>
      <c r="D21" s="95">
        <v>1.455</v>
      </c>
      <c r="E21" s="95">
        <v>1.811</v>
      </c>
      <c r="F21" s="93"/>
      <c r="G21" s="24">
        <v>33.3804741644136</v>
      </c>
      <c r="H21" s="25">
        <v>26.9922244126673</v>
      </c>
      <c r="I21" s="95">
        <v>3.246</v>
      </c>
      <c r="J21" s="95">
        <v>1.717</v>
      </c>
      <c r="K21" s="93"/>
      <c r="L21" s="24">
        <v>100.229043266307</v>
      </c>
      <c r="M21" s="25">
        <v>81.0475254241678</v>
      </c>
      <c r="N21" s="95">
        <v>0.871</v>
      </c>
      <c r="O21" s="95">
        <v>1.384</v>
      </c>
      <c r="P21" s="93"/>
      <c r="Q21" s="24">
        <v>10.7519354003597</v>
      </c>
      <c r="R21" s="25">
        <v>8.69426395106182</v>
      </c>
      <c r="S21" s="95">
        <v>5.983</v>
      </c>
      <c r="T21" s="95">
        <v>1.02</v>
      </c>
      <c r="U21" s="93"/>
      <c r="V21" s="24">
        <v>25.4480380801508</v>
      </c>
      <c r="W21" s="25">
        <v>20.5778729007339</v>
      </c>
      <c r="X21" s="95">
        <v>3.787</v>
      </c>
      <c r="Y21" s="95">
        <v>1.527</v>
      </c>
      <c r="Z21" s="93"/>
      <c r="AA21" s="24">
        <v>47.9390658811392</v>
      </c>
      <c r="AB21" s="25">
        <v>38.764638813215</v>
      </c>
      <c r="AC21" s="95">
        <v>2.637</v>
      </c>
      <c r="AD21" s="95">
        <v>2.004</v>
      </c>
    </row>
    <row r="22" spans="1:30" ht="14.25">
      <c r="A22" s="296" t="s">
        <v>5</v>
      </c>
      <c r="B22" s="297">
        <v>206.275233304826</v>
      </c>
      <c r="C22" s="312">
        <v>63.4648111994615</v>
      </c>
      <c r="D22" s="299">
        <v>1.376</v>
      </c>
      <c r="E22" s="299">
        <v>1.711</v>
      </c>
      <c r="F22" s="296"/>
      <c r="G22" s="297">
        <v>89.1918108380597</v>
      </c>
      <c r="H22" s="312">
        <v>27.4416920765791</v>
      </c>
      <c r="I22" s="299">
        <v>2.579</v>
      </c>
      <c r="J22" s="299">
        <v>1.387</v>
      </c>
      <c r="K22" s="296"/>
      <c r="L22" s="297">
        <v>249.747991340417</v>
      </c>
      <c r="M22" s="312">
        <v>76.8400978824321</v>
      </c>
      <c r="N22" s="299">
        <v>0.96</v>
      </c>
      <c r="O22" s="299">
        <v>1.446</v>
      </c>
      <c r="P22" s="296"/>
      <c r="Q22" s="297">
        <v>25.85572498286</v>
      </c>
      <c r="R22" s="312">
        <v>7.95504471463867</v>
      </c>
      <c r="S22" s="299">
        <v>5.8</v>
      </c>
      <c r="T22" s="299">
        <v>0.904</v>
      </c>
      <c r="U22" s="296"/>
      <c r="V22" s="297">
        <v>64.9377714598557</v>
      </c>
      <c r="W22" s="312">
        <v>19.9794388273617</v>
      </c>
      <c r="X22" s="299">
        <v>3.358</v>
      </c>
      <c r="Y22" s="299">
        <v>1.315</v>
      </c>
      <c r="Z22" s="296"/>
      <c r="AA22" s="297">
        <v>139.430640355161</v>
      </c>
      <c r="AB22" s="312">
        <v>42.8986995859249</v>
      </c>
      <c r="AC22" s="299">
        <v>2.031</v>
      </c>
      <c r="AD22" s="299">
        <v>1.708</v>
      </c>
    </row>
    <row r="23" spans="1:30" ht="14.25">
      <c r="A23" s="93" t="s">
        <v>6</v>
      </c>
      <c r="B23" s="24">
        <v>115.712234605062</v>
      </c>
      <c r="C23" s="25">
        <v>56.4810852813565</v>
      </c>
      <c r="D23" s="95">
        <v>2.42</v>
      </c>
      <c r="E23" s="95">
        <v>2.679</v>
      </c>
      <c r="F23" s="93"/>
      <c r="G23" s="24">
        <v>43.1161159021936</v>
      </c>
      <c r="H23" s="25">
        <v>21.0457003754564</v>
      </c>
      <c r="I23" s="95">
        <v>4.288</v>
      </c>
      <c r="J23" s="95">
        <v>1.769</v>
      </c>
      <c r="K23" s="93"/>
      <c r="L23" s="24">
        <v>147.734996921873</v>
      </c>
      <c r="M23" s="25">
        <v>72.1119334413083</v>
      </c>
      <c r="N23" s="95">
        <v>1.495</v>
      </c>
      <c r="O23" s="95">
        <v>2.112</v>
      </c>
      <c r="P23" s="93"/>
      <c r="Q23" s="24">
        <v>12.26194191603</v>
      </c>
      <c r="R23" s="25">
        <v>5.98525980798952</v>
      </c>
      <c r="S23" s="95">
        <v>6.518</v>
      </c>
      <c r="T23" s="95">
        <v>0.765</v>
      </c>
      <c r="U23" s="93"/>
      <c r="V23" s="24">
        <v>35.5735408564496</v>
      </c>
      <c r="W23" s="25">
        <v>17.3640428061101</v>
      </c>
      <c r="X23" s="95">
        <v>4.788</v>
      </c>
      <c r="Y23" s="95">
        <v>1.629</v>
      </c>
      <c r="Z23" s="93"/>
      <c r="AA23" s="24">
        <v>70.7358637948104</v>
      </c>
      <c r="AB23" s="25">
        <v>34.5273632393435</v>
      </c>
      <c r="AC23" s="95">
        <v>2.959</v>
      </c>
      <c r="AD23" s="95">
        <v>2.002</v>
      </c>
    </row>
    <row r="24" spans="1:30" ht="14.25">
      <c r="A24" s="296" t="s">
        <v>7</v>
      </c>
      <c r="B24" s="297">
        <v>168.865628272664</v>
      </c>
      <c r="C24" s="312">
        <v>59.043100191838</v>
      </c>
      <c r="D24" s="299">
        <v>1.637</v>
      </c>
      <c r="E24" s="299">
        <v>1.895</v>
      </c>
      <c r="F24" s="296"/>
      <c r="G24" s="297">
        <v>72.9706385039193</v>
      </c>
      <c r="H24" s="312">
        <v>25.5138524300077</v>
      </c>
      <c r="I24" s="299">
        <v>3.336</v>
      </c>
      <c r="J24" s="299">
        <v>1.668</v>
      </c>
      <c r="K24" s="296"/>
      <c r="L24" s="297">
        <v>214.319930647707</v>
      </c>
      <c r="M24" s="312">
        <v>74.9359906321965</v>
      </c>
      <c r="N24" s="299">
        <v>1.03</v>
      </c>
      <c r="O24" s="299">
        <v>1.513</v>
      </c>
      <c r="P24" s="296"/>
      <c r="Q24" s="297">
        <v>19.306311214815</v>
      </c>
      <c r="R24" s="312">
        <v>6.75036405603245</v>
      </c>
      <c r="S24" s="299">
        <v>6.007</v>
      </c>
      <c r="T24" s="299">
        <v>0.795</v>
      </c>
      <c r="U24" s="296"/>
      <c r="V24" s="297">
        <v>39.1303507812865</v>
      </c>
      <c r="W24" s="312">
        <v>13.6817494794781</v>
      </c>
      <c r="X24" s="299">
        <v>4.768</v>
      </c>
      <c r="Y24" s="299">
        <v>1.279</v>
      </c>
      <c r="Z24" s="296"/>
      <c r="AA24" s="297">
        <v>93.4770355098977</v>
      </c>
      <c r="AB24" s="312">
        <v>32.6838210339358</v>
      </c>
      <c r="AC24" s="299">
        <v>3.524</v>
      </c>
      <c r="AD24" s="299">
        <v>2.258</v>
      </c>
    </row>
    <row r="25" spans="1:30" ht="14.25">
      <c r="A25" s="93" t="s">
        <v>8</v>
      </c>
      <c r="B25" s="24">
        <v>164.210054264114</v>
      </c>
      <c r="C25" s="25">
        <v>58.0848915181133</v>
      </c>
      <c r="D25" s="95">
        <v>2.121</v>
      </c>
      <c r="E25" s="95">
        <v>2.414</v>
      </c>
      <c r="F25" s="93"/>
      <c r="G25" s="24">
        <v>52.7752984402523</v>
      </c>
      <c r="H25" s="25">
        <v>18.6678428338357</v>
      </c>
      <c r="I25" s="95">
        <v>4.216</v>
      </c>
      <c r="J25" s="95">
        <v>1.543</v>
      </c>
      <c r="K25" s="93"/>
      <c r="L25" s="24">
        <v>198.114062009389</v>
      </c>
      <c r="M25" s="25">
        <v>70.0775226681292</v>
      </c>
      <c r="N25" s="95">
        <v>1.594</v>
      </c>
      <c r="O25" s="95">
        <v>2.19</v>
      </c>
      <c r="P25" s="93"/>
      <c r="Q25" s="24">
        <v>13.6601992964682</v>
      </c>
      <c r="R25" s="25">
        <v>4.83192821418221</v>
      </c>
      <c r="S25" s="95">
        <v>6.439</v>
      </c>
      <c r="T25" s="95">
        <v>0.61</v>
      </c>
      <c r="U25" s="93"/>
      <c r="V25" s="24">
        <v>26.4062354330917</v>
      </c>
      <c r="W25" s="25">
        <v>9.3404957900199</v>
      </c>
      <c r="X25" s="95">
        <v>5.873</v>
      </c>
      <c r="Y25" s="95">
        <v>1.075</v>
      </c>
      <c r="Z25" s="93"/>
      <c r="AA25" s="24">
        <v>80.380455432448</v>
      </c>
      <c r="AB25" s="25">
        <v>28.4324248895314</v>
      </c>
      <c r="AC25" s="95">
        <v>4.445</v>
      </c>
      <c r="AD25" s="95">
        <v>2.477</v>
      </c>
    </row>
    <row r="26" spans="1:30" ht="14.25">
      <c r="A26" s="296" t="s">
        <v>196</v>
      </c>
      <c r="B26" s="297">
        <v>260.921977315184</v>
      </c>
      <c r="C26" s="312">
        <v>60.8605543734011</v>
      </c>
      <c r="D26" s="299">
        <v>2.607</v>
      </c>
      <c r="E26" s="299">
        <v>3.11</v>
      </c>
      <c r="F26" s="296"/>
      <c r="G26" s="297">
        <v>109.083038118795</v>
      </c>
      <c r="H26" s="312">
        <v>25.4438289980656</v>
      </c>
      <c r="I26" s="299">
        <v>4.015</v>
      </c>
      <c r="J26" s="299">
        <v>2.002</v>
      </c>
      <c r="K26" s="296"/>
      <c r="L26" s="297">
        <v>290.3524410443</v>
      </c>
      <c r="M26" s="312">
        <v>67.7252667922275</v>
      </c>
      <c r="N26" s="299">
        <v>2.025</v>
      </c>
      <c r="O26" s="299">
        <v>2.688</v>
      </c>
      <c r="P26" s="296"/>
      <c r="Q26" s="297">
        <v>26.4391802234085</v>
      </c>
      <c r="R26" s="312">
        <v>6.16698977269809</v>
      </c>
      <c r="S26" s="299">
        <v>6.939</v>
      </c>
      <c r="T26" s="299">
        <v>0.839</v>
      </c>
      <c r="U26" s="296"/>
      <c r="V26" s="297">
        <v>44.1982183692283</v>
      </c>
      <c r="W26" s="312">
        <v>10.309319666923</v>
      </c>
      <c r="X26" s="299">
        <v>6.317</v>
      </c>
      <c r="Y26" s="299">
        <v>1.276</v>
      </c>
      <c r="Z26" s="296"/>
      <c r="AA26" s="297">
        <v>150.704454626598</v>
      </c>
      <c r="AB26" s="312">
        <v>35.1521046616799</v>
      </c>
      <c r="AC26" s="299">
        <v>3.064</v>
      </c>
      <c r="AD26" s="299">
        <v>2.111</v>
      </c>
    </row>
    <row r="27" spans="1:30" ht="14.25">
      <c r="A27" s="93" t="s">
        <v>215</v>
      </c>
      <c r="B27" s="24">
        <v>46.8974150519787</v>
      </c>
      <c r="C27" s="25">
        <v>63.6907569323253</v>
      </c>
      <c r="D27" s="95">
        <v>2.112</v>
      </c>
      <c r="E27" s="95">
        <v>2.637</v>
      </c>
      <c r="F27" s="93"/>
      <c r="G27" s="24">
        <v>16.2423299657389</v>
      </c>
      <c r="H27" s="25">
        <v>22.0584927488206</v>
      </c>
      <c r="I27" s="95">
        <v>4.808</v>
      </c>
      <c r="J27" s="95">
        <v>2.079</v>
      </c>
      <c r="K27" s="93"/>
      <c r="L27" s="24">
        <v>57.8414491597443</v>
      </c>
      <c r="M27" s="25">
        <v>78.5537043984964</v>
      </c>
      <c r="N27" s="95">
        <v>1.355</v>
      </c>
      <c r="O27" s="95">
        <v>2.086</v>
      </c>
      <c r="P27" s="93"/>
      <c r="Q27" s="24">
        <v>2.73184808652305</v>
      </c>
      <c r="R27" s="25">
        <v>3.71008662763038</v>
      </c>
      <c r="S27" s="95">
        <v>8.404</v>
      </c>
      <c r="T27" s="95">
        <v>0.611</v>
      </c>
      <c r="U27" s="93"/>
      <c r="V27" s="24">
        <v>6.63399485511213</v>
      </c>
      <c r="W27" s="25">
        <v>9.0095403624899</v>
      </c>
      <c r="X27" s="95">
        <v>7.619</v>
      </c>
      <c r="Y27" s="95">
        <v>1.345</v>
      </c>
      <c r="Z27" s="93"/>
      <c r="AA27" s="24">
        <v>25.105628050476</v>
      </c>
      <c r="AB27" s="25">
        <v>34.0956202388552</v>
      </c>
      <c r="AC27" s="95">
        <v>4.502</v>
      </c>
      <c r="AD27" s="95">
        <v>3.009</v>
      </c>
    </row>
    <row r="28" spans="1:30" ht="14.25">
      <c r="A28" s="296" t="s">
        <v>9</v>
      </c>
      <c r="B28" s="297">
        <v>118.922942873412</v>
      </c>
      <c r="C28" s="312">
        <v>49.4938957679908</v>
      </c>
      <c r="D28" s="299">
        <v>1.829</v>
      </c>
      <c r="E28" s="299">
        <v>1.774</v>
      </c>
      <c r="F28" s="296"/>
      <c r="G28" s="297">
        <v>54.1267267659077</v>
      </c>
      <c r="H28" s="312">
        <v>22.5267093807623</v>
      </c>
      <c r="I28" s="299">
        <v>3.115</v>
      </c>
      <c r="J28" s="299">
        <v>1.375</v>
      </c>
      <c r="K28" s="296"/>
      <c r="L28" s="297">
        <v>157.53547689506</v>
      </c>
      <c r="M28" s="312">
        <v>65.5638372614476</v>
      </c>
      <c r="N28" s="299">
        <v>1.795</v>
      </c>
      <c r="O28" s="299">
        <v>2.306</v>
      </c>
      <c r="P28" s="296"/>
      <c r="Q28" s="297">
        <v>15.0025167513145</v>
      </c>
      <c r="R28" s="312">
        <v>6.24381622591938</v>
      </c>
      <c r="S28" s="299">
        <v>5.812</v>
      </c>
      <c r="T28" s="299">
        <v>0.711</v>
      </c>
      <c r="U28" s="296"/>
      <c r="V28" s="297">
        <v>30.2328043397748</v>
      </c>
      <c r="W28" s="312">
        <v>12.5824271634419</v>
      </c>
      <c r="X28" s="299">
        <v>5.015</v>
      </c>
      <c r="Y28" s="299">
        <v>1.237</v>
      </c>
      <c r="Z28" s="296"/>
      <c r="AA28" s="297">
        <v>67.3217123043543</v>
      </c>
      <c r="AB28" s="312">
        <v>28.018258976833</v>
      </c>
      <c r="AC28" s="299">
        <v>2.801</v>
      </c>
      <c r="AD28" s="299">
        <v>1.538</v>
      </c>
    </row>
    <row r="29" spans="1:30" ht="14.25">
      <c r="A29" s="93" t="s">
        <v>197</v>
      </c>
      <c r="B29" s="24">
        <v>45.4214370602211</v>
      </c>
      <c r="C29" s="25">
        <v>58.9988401421302</v>
      </c>
      <c r="D29" s="95">
        <v>1.746</v>
      </c>
      <c r="E29" s="95">
        <v>2.019</v>
      </c>
      <c r="F29" s="93"/>
      <c r="G29" s="24">
        <v>23.5625223350776</v>
      </c>
      <c r="H29" s="25">
        <v>30.6058455779261</v>
      </c>
      <c r="I29" s="95">
        <v>2.883</v>
      </c>
      <c r="J29" s="95">
        <v>1.729</v>
      </c>
      <c r="K29" s="93"/>
      <c r="L29" s="24">
        <v>59.4768051723432</v>
      </c>
      <c r="M29" s="25">
        <v>77.2556472811566</v>
      </c>
      <c r="N29" s="95">
        <v>1.386</v>
      </c>
      <c r="O29" s="95">
        <v>2.099</v>
      </c>
      <c r="P29" s="93"/>
      <c r="Q29" s="24">
        <v>5.76526660001804</v>
      </c>
      <c r="R29" s="25">
        <v>7.48862353386692</v>
      </c>
      <c r="S29" s="95">
        <v>6.427</v>
      </c>
      <c r="T29" s="95">
        <v>0.943</v>
      </c>
      <c r="U29" s="93"/>
      <c r="V29" s="24">
        <v>14.1221562713937</v>
      </c>
      <c r="W29" s="25">
        <v>18.343559654739</v>
      </c>
      <c r="X29" s="95">
        <v>3.839</v>
      </c>
      <c r="Y29" s="95">
        <v>1.38</v>
      </c>
      <c r="Z29" s="93"/>
      <c r="AA29" s="24">
        <v>25.1278715115262</v>
      </c>
      <c r="AB29" s="25">
        <v>32.639109864687</v>
      </c>
      <c r="AC29" s="95">
        <v>3.396</v>
      </c>
      <c r="AD29" s="95">
        <v>2.173</v>
      </c>
    </row>
    <row r="30" spans="1:30" ht="14.25">
      <c r="A30" s="296" t="s">
        <v>10</v>
      </c>
      <c r="B30" s="297">
        <v>170.543084056723</v>
      </c>
      <c r="C30" s="312">
        <v>54.3388690992607</v>
      </c>
      <c r="D30" s="299">
        <v>1.983</v>
      </c>
      <c r="E30" s="299">
        <v>2.112</v>
      </c>
      <c r="F30" s="296"/>
      <c r="G30" s="297">
        <v>80.6827755268305</v>
      </c>
      <c r="H30" s="312">
        <v>25.7073501524066</v>
      </c>
      <c r="I30" s="299">
        <v>3.598</v>
      </c>
      <c r="J30" s="299">
        <v>1.813</v>
      </c>
      <c r="K30" s="296"/>
      <c r="L30" s="297">
        <v>230.551654855256</v>
      </c>
      <c r="M30" s="312">
        <v>73.4589518132022</v>
      </c>
      <c r="N30" s="299">
        <v>1.39</v>
      </c>
      <c r="O30" s="299">
        <v>2.001</v>
      </c>
      <c r="P30" s="296"/>
      <c r="Q30" s="297">
        <v>21.534113310798</v>
      </c>
      <c r="R30" s="312">
        <v>6.8612536875134</v>
      </c>
      <c r="S30" s="299">
        <v>6.125</v>
      </c>
      <c r="T30" s="299">
        <v>0.824</v>
      </c>
      <c r="U30" s="296"/>
      <c r="V30" s="297">
        <v>38.3722515282921</v>
      </c>
      <c r="W30" s="312">
        <v>12.2262639049395</v>
      </c>
      <c r="X30" s="299">
        <v>5.346</v>
      </c>
      <c r="Y30" s="299">
        <v>1.281</v>
      </c>
      <c r="Z30" s="296"/>
      <c r="AA30" s="297">
        <v>66.0991790908523</v>
      </c>
      <c r="AB30" s="312">
        <v>21.0606877438184</v>
      </c>
      <c r="AC30" s="299">
        <v>5.333</v>
      </c>
      <c r="AD30" s="299">
        <v>2.202</v>
      </c>
    </row>
    <row r="31" spans="1:30" ht="14.25">
      <c r="A31" s="93" t="s">
        <v>11</v>
      </c>
      <c r="B31" s="24">
        <v>224.077295955544</v>
      </c>
      <c r="C31" s="25">
        <v>63.2332943780009</v>
      </c>
      <c r="D31" s="95">
        <v>1.508</v>
      </c>
      <c r="E31" s="95">
        <v>1.869</v>
      </c>
      <c r="F31" s="93"/>
      <c r="G31" s="24">
        <v>96.8632243697671</v>
      </c>
      <c r="H31" s="25">
        <v>27.3342319437441</v>
      </c>
      <c r="I31" s="95">
        <v>2.675</v>
      </c>
      <c r="J31" s="95">
        <v>1.433</v>
      </c>
      <c r="K31" s="93"/>
      <c r="L31" s="24">
        <v>269.232605329784</v>
      </c>
      <c r="M31" s="25">
        <v>75.9758569754962</v>
      </c>
      <c r="N31" s="95">
        <v>1.23</v>
      </c>
      <c r="O31" s="95">
        <v>1.831</v>
      </c>
      <c r="P31" s="93"/>
      <c r="Q31" s="24">
        <v>27.753786579778</v>
      </c>
      <c r="R31" s="25">
        <v>7.83195526088233</v>
      </c>
      <c r="S31" s="95">
        <v>5.459</v>
      </c>
      <c r="T31" s="95">
        <v>0.838</v>
      </c>
      <c r="U31" s="93"/>
      <c r="V31" s="24">
        <v>52.1063012654419</v>
      </c>
      <c r="W31" s="25">
        <v>14.7040916073897</v>
      </c>
      <c r="X31" s="95">
        <v>4.065</v>
      </c>
      <c r="Y31" s="95">
        <v>1.171</v>
      </c>
      <c r="Z31" s="93"/>
      <c r="AA31" s="24">
        <v>136.490347822004</v>
      </c>
      <c r="AB31" s="25">
        <v>38.5167730036194</v>
      </c>
      <c r="AC31" s="95">
        <v>2.908</v>
      </c>
      <c r="AD31" s="95">
        <v>2.196</v>
      </c>
    </row>
    <row r="32" spans="1:30" ht="14.25">
      <c r="A32" s="296" t="s">
        <v>12</v>
      </c>
      <c r="B32" s="297">
        <v>147.714967477078</v>
      </c>
      <c r="C32" s="312">
        <v>60.5828685058736</v>
      </c>
      <c r="D32" s="299">
        <v>1.503</v>
      </c>
      <c r="E32" s="299">
        <v>1.785</v>
      </c>
      <c r="F32" s="296"/>
      <c r="G32" s="297">
        <v>60.8907168633217</v>
      </c>
      <c r="H32" s="312">
        <v>24.9733277268022</v>
      </c>
      <c r="I32" s="299">
        <v>2.842</v>
      </c>
      <c r="J32" s="299">
        <v>1.391</v>
      </c>
      <c r="K32" s="296"/>
      <c r="L32" s="297">
        <v>187.951350100786</v>
      </c>
      <c r="M32" s="312">
        <v>77.0851601779913</v>
      </c>
      <c r="N32" s="299">
        <v>0.948</v>
      </c>
      <c r="O32" s="299">
        <v>1.433</v>
      </c>
      <c r="P32" s="296"/>
      <c r="Q32" s="297">
        <v>15.7446542462702</v>
      </c>
      <c r="R32" s="312">
        <v>6.45741141987017</v>
      </c>
      <c r="S32" s="299">
        <v>5.496</v>
      </c>
      <c r="T32" s="299">
        <v>0.696</v>
      </c>
      <c r="U32" s="296"/>
      <c r="V32" s="297">
        <v>54.7853183911559</v>
      </c>
      <c r="W32" s="312">
        <v>22.4692987909899</v>
      </c>
      <c r="X32" s="299">
        <v>3.066</v>
      </c>
      <c r="Y32" s="299">
        <v>1.35</v>
      </c>
      <c r="Z32" s="296"/>
      <c r="AA32" s="297">
        <v>96.7010885340007</v>
      </c>
      <c r="AB32" s="312">
        <v>39.6603636793902</v>
      </c>
      <c r="AC32" s="299">
        <v>2.155</v>
      </c>
      <c r="AD32" s="299">
        <v>1.675</v>
      </c>
    </row>
    <row r="33" spans="1:30" ht="14.25">
      <c r="A33" s="93" t="s">
        <v>13</v>
      </c>
      <c r="B33" s="24">
        <v>274.127446334281</v>
      </c>
      <c r="C33" s="25">
        <v>55.6156768028718</v>
      </c>
      <c r="D33" s="95">
        <v>1.716</v>
      </c>
      <c r="E33" s="95">
        <v>1.871</v>
      </c>
      <c r="F33" s="93"/>
      <c r="G33" s="24">
        <v>106.827631049924</v>
      </c>
      <c r="H33" s="25">
        <v>21.6734627690071</v>
      </c>
      <c r="I33" s="95">
        <v>3.578</v>
      </c>
      <c r="J33" s="95">
        <v>1.52</v>
      </c>
      <c r="K33" s="93"/>
      <c r="L33" s="24">
        <v>338.130597352455</v>
      </c>
      <c r="M33" s="25">
        <v>68.6007996316579</v>
      </c>
      <c r="N33" s="95">
        <v>1.153</v>
      </c>
      <c r="O33" s="95">
        <v>1.55</v>
      </c>
      <c r="P33" s="93"/>
      <c r="Q33" s="24">
        <v>36.1780289464429</v>
      </c>
      <c r="R33" s="25">
        <v>7.33989096004899</v>
      </c>
      <c r="S33" s="95">
        <v>5.716</v>
      </c>
      <c r="T33" s="95">
        <v>0.822</v>
      </c>
      <c r="U33" s="93"/>
      <c r="V33" s="24">
        <v>65.2008530952389</v>
      </c>
      <c r="W33" s="25">
        <v>13.2281156867248</v>
      </c>
      <c r="X33" s="95">
        <v>4.174</v>
      </c>
      <c r="Y33" s="95">
        <v>1.082</v>
      </c>
      <c r="Z33" s="93"/>
      <c r="AA33" s="24">
        <v>172.012370070863</v>
      </c>
      <c r="AB33" s="25">
        <v>34.8983091911609</v>
      </c>
      <c r="AC33" s="95">
        <v>2.992</v>
      </c>
      <c r="AD33" s="95">
        <v>2.046</v>
      </c>
    </row>
    <row r="34" spans="1:30" ht="14.25">
      <c r="A34" s="296" t="s">
        <v>14</v>
      </c>
      <c r="B34" s="297">
        <v>135.731352737677</v>
      </c>
      <c r="C34" s="312">
        <v>59.1684987391679</v>
      </c>
      <c r="D34" s="299">
        <v>1.78</v>
      </c>
      <c r="E34" s="299">
        <v>2.065</v>
      </c>
      <c r="F34" s="296"/>
      <c r="G34" s="297">
        <v>48.6276927139283</v>
      </c>
      <c r="H34" s="312">
        <v>21.1979584451164</v>
      </c>
      <c r="I34" s="299">
        <v>3.125</v>
      </c>
      <c r="J34" s="299">
        <v>1.298</v>
      </c>
      <c r="K34" s="296"/>
      <c r="L34" s="297">
        <v>160.079244446869</v>
      </c>
      <c r="M34" s="312">
        <v>69.7823191339368</v>
      </c>
      <c r="N34" s="299">
        <v>1.444</v>
      </c>
      <c r="O34" s="299">
        <v>1.976</v>
      </c>
      <c r="P34" s="296"/>
      <c r="Q34" s="297">
        <v>10.1871483800146</v>
      </c>
      <c r="R34" s="312">
        <v>4.44081830705349</v>
      </c>
      <c r="S34" s="299">
        <v>7.396</v>
      </c>
      <c r="T34" s="299">
        <v>0.644</v>
      </c>
      <c r="U34" s="296"/>
      <c r="V34" s="297">
        <v>29.7306356376878</v>
      </c>
      <c r="W34" s="312">
        <v>12.9602854591966</v>
      </c>
      <c r="X34" s="299">
        <v>4.218</v>
      </c>
      <c r="Y34" s="299">
        <v>1.072</v>
      </c>
      <c r="Z34" s="296"/>
      <c r="AA34" s="297">
        <v>74.686648371276</v>
      </c>
      <c r="AB34" s="312">
        <v>32.5576719811314</v>
      </c>
      <c r="AC34" s="299">
        <v>3.487</v>
      </c>
      <c r="AD34" s="299">
        <v>2.225</v>
      </c>
    </row>
    <row r="35" spans="1:30" ht="14.25">
      <c r="A35" s="93" t="s">
        <v>15</v>
      </c>
      <c r="B35" s="24">
        <v>177.277080159828</v>
      </c>
      <c r="C35" s="25">
        <v>57.756265120163</v>
      </c>
      <c r="D35" s="95">
        <v>1.734</v>
      </c>
      <c r="E35" s="95">
        <v>1.963</v>
      </c>
      <c r="F35" s="93"/>
      <c r="G35" s="24">
        <v>67.1511094420536</v>
      </c>
      <c r="H35" s="25">
        <v>21.8776013038554</v>
      </c>
      <c r="I35" s="95">
        <v>4.096</v>
      </c>
      <c r="J35" s="95">
        <v>1.757</v>
      </c>
      <c r="K35" s="93"/>
      <c r="L35" s="24">
        <v>211.861649599616</v>
      </c>
      <c r="M35" s="25">
        <v>69.0237993091865</v>
      </c>
      <c r="N35" s="95">
        <v>1.595</v>
      </c>
      <c r="O35" s="95">
        <v>2.158</v>
      </c>
      <c r="P35" s="93"/>
      <c r="Q35" s="24">
        <v>17.5517526228572</v>
      </c>
      <c r="R35" s="25">
        <v>5.71830084800196</v>
      </c>
      <c r="S35" s="95">
        <v>7.423</v>
      </c>
      <c r="T35" s="95">
        <v>0.832</v>
      </c>
      <c r="U35" s="93"/>
      <c r="V35" s="24">
        <v>38.1923050513206</v>
      </c>
      <c r="W35" s="25">
        <v>12.44292208618</v>
      </c>
      <c r="X35" s="95">
        <v>5.945</v>
      </c>
      <c r="Y35" s="95">
        <v>1.45</v>
      </c>
      <c r="Z35" s="93"/>
      <c r="AA35" s="24">
        <v>98.3363881288869</v>
      </c>
      <c r="AB35" s="25">
        <v>32.037658216227</v>
      </c>
      <c r="AC35" s="95">
        <v>3.58</v>
      </c>
      <c r="AD35" s="95">
        <v>2.248</v>
      </c>
    </row>
    <row r="36" spans="1:30" ht="14.25">
      <c r="A36" s="296" t="s">
        <v>16</v>
      </c>
      <c r="B36" s="297">
        <v>200.199639670759</v>
      </c>
      <c r="C36" s="312">
        <v>45.9345213166292</v>
      </c>
      <c r="D36" s="299">
        <v>2.771</v>
      </c>
      <c r="E36" s="299">
        <v>2.495</v>
      </c>
      <c r="F36" s="296"/>
      <c r="G36" s="297">
        <v>36.574198694115</v>
      </c>
      <c r="H36" s="312">
        <v>8.39171495171697</v>
      </c>
      <c r="I36" s="299">
        <v>5.507</v>
      </c>
      <c r="J36" s="299">
        <v>0.906</v>
      </c>
      <c r="K36" s="296"/>
      <c r="L36" s="297">
        <v>233.391346382902</v>
      </c>
      <c r="M36" s="312">
        <v>53.5501452109162</v>
      </c>
      <c r="N36" s="299">
        <v>1.779</v>
      </c>
      <c r="O36" s="299">
        <v>1.868</v>
      </c>
      <c r="P36" s="296"/>
      <c r="Q36" s="297">
        <v>12.1789234483324</v>
      </c>
      <c r="R36" s="312">
        <v>2.79437575247911</v>
      </c>
      <c r="S36" s="299">
        <v>9.394</v>
      </c>
      <c r="T36" s="299">
        <v>0.514</v>
      </c>
      <c r="U36" s="296"/>
      <c r="V36" s="297">
        <v>21.5728335238094</v>
      </c>
      <c r="W36" s="312">
        <v>4.94974807641602</v>
      </c>
      <c r="X36" s="299">
        <v>8.176</v>
      </c>
      <c r="Y36" s="299">
        <v>0.793</v>
      </c>
      <c r="Z36" s="296"/>
      <c r="AA36" s="297">
        <v>93.0028487682002</v>
      </c>
      <c r="AB36" s="312">
        <v>21.338906235175</v>
      </c>
      <c r="AC36" s="299">
        <v>3.838</v>
      </c>
      <c r="AD36" s="299">
        <v>1.605</v>
      </c>
    </row>
    <row r="37" spans="1:30" ht="14.25">
      <c r="A37" s="93" t="s">
        <v>17</v>
      </c>
      <c r="B37" s="24">
        <v>70.6723447816718</v>
      </c>
      <c r="C37" s="25">
        <v>39.9360009841957</v>
      </c>
      <c r="D37" s="95">
        <v>2.535</v>
      </c>
      <c r="E37" s="95">
        <v>1.984</v>
      </c>
      <c r="F37" s="93"/>
      <c r="G37" s="24">
        <v>35.1797490893734</v>
      </c>
      <c r="H37" s="25">
        <v>19.8796077673276</v>
      </c>
      <c r="I37" s="95">
        <v>3.458</v>
      </c>
      <c r="J37" s="95">
        <v>1.347</v>
      </c>
      <c r="K37" s="93"/>
      <c r="L37" s="24">
        <v>112.121161747171</v>
      </c>
      <c r="M37" s="25">
        <v>63.3581755312782</v>
      </c>
      <c r="N37" s="95">
        <v>1.92</v>
      </c>
      <c r="O37" s="95">
        <v>2.385</v>
      </c>
      <c r="P37" s="93"/>
      <c r="Q37" s="24">
        <v>6.49239182247423</v>
      </c>
      <c r="R37" s="25">
        <v>3.66876416812134</v>
      </c>
      <c r="S37" s="95">
        <v>7.664</v>
      </c>
      <c r="T37" s="95">
        <v>0.551</v>
      </c>
      <c r="U37" s="93"/>
      <c r="V37" s="24">
        <v>13.1324319712681</v>
      </c>
      <c r="W37" s="25">
        <v>7.42096243940474</v>
      </c>
      <c r="X37" s="95">
        <v>6.497</v>
      </c>
      <c r="Y37" s="95">
        <v>0.945</v>
      </c>
      <c r="Z37" s="93"/>
      <c r="AA37" s="24">
        <v>43.3502373236628</v>
      </c>
      <c r="AB37" s="25">
        <v>24.4966418727329</v>
      </c>
      <c r="AC37" s="95">
        <v>4.476</v>
      </c>
      <c r="AD37" s="95">
        <v>2.149</v>
      </c>
    </row>
    <row r="38" spans="1:30" s="84" customFormat="1" ht="14.25">
      <c r="A38" s="296" t="s">
        <v>18</v>
      </c>
      <c r="B38" s="297">
        <v>202.822417593254</v>
      </c>
      <c r="C38" s="312">
        <v>52.8923044969803</v>
      </c>
      <c r="D38" s="299">
        <v>1.471</v>
      </c>
      <c r="E38" s="299">
        <v>1.525</v>
      </c>
      <c r="F38" s="296"/>
      <c r="G38" s="297">
        <v>85.0962377199196</v>
      </c>
      <c r="H38" s="312">
        <v>22.1915120154801</v>
      </c>
      <c r="I38" s="299">
        <v>3.038</v>
      </c>
      <c r="J38" s="299">
        <v>1.321</v>
      </c>
      <c r="K38" s="296"/>
      <c r="L38" s="297">
        <v>262.111191923819</v>
      </c>
      <c r="M38" s="312">
        <v>68.3537112899605</v>
      </c>
      <c r="N38" s="299">
        <v>1.448</v>
      </c>
      <c r="O38" s="299">
        <v>1.94</v>
      </c>
      <c r="P38" s="296"/>
      <c r="Q38" s="297">
        <v>22.3554740385412</v>
      </c>
      <c r="R38" s="312">
        <v>5.82989076874207</v>
      </c>
      <c r="S38" s="299">
        <v>6.909</v>
      </c>
      <c r="T38" s="299">
        <v>0.789</v>
      </c>
      <c r="U38" s="296"/>
      <c r="V38" s="297">
        <v>50.2448276189655</v>
      </c>
      <c r="W38" s="312">
        <v>13.1029141322542</v>
      </c>
      <c r="X38" s="299">
        <v>4.635</v>
      </c>
      <c r="Y38" s="299">
        <v>1.19</v>
      </c>
      <c r="Z38" s="296"/>
      <c r="AA38" s="297">
        <v>119.853081466304</v>
      </c>
      <c r="AB38" s="312">
        <v>31.2554487568045</v>
      </c>
      <c r="AC38" s="299">
        <v>3.027</v>
      </c>
      <c r="AD38" s="299">
        <v>1.854</v>
      </c>
    </row>
    <row r="39" spans="1:30" s="84" customFormat="1" ht="14.25">
      <c r="A39" s="93" t="s">
        <v>88</v>
      </c>
      <c r="B39" s="24">
        <v>877.527306092331</v>
      </c>
      <c r="C39" s="25">
        <v>53.2547052992894</v>
      </c>
      <c r="D39" s="95">
        <v>1.982</v>
      </c>
      <c r="E39" s="95">
        <v>2.068</v>
      </c>
      <c r="F39" s="93"/>
      <c r="G39" s="24">
        <v>348.536941854403</v>
      </c>
      <c r="H39" s="25">
        <v>21.1517430802533</v>
      </c>
      <c r="I39" s="95">
        <v>3.517</v>
      </c>
      <c r="J39" s="95">
        <v>1.458</v>
      </c>
      <c r="K39" s="93"/>
      <c r="L39" s="24">
        <v>1189.38501188563</v>
      </c>
      <c r="M39" s="25">
        <v>72.1804869838391</v>
      </c>
      <c r="N39" s="95">
        <v>1.677</v>
      </c>
      <c r="O39" s="95">
        <v>2.373</v>
      </c>
      <c r="P39" s="93"/>
      <c r="Q39" s="24">
        <v>80.4989421217052</v>
      </c>
      <c r="R39" s="25">
        <v>4.88525816784658</v>
      </c>
      <c r="S39" s="95">
        <v>5.997</v>
      </c>
      <c r="T39" s="95">
        <v>0.574</v>
      </c>
      <c r="U39" s="93"/>
      <c r="V39" s="24">
        <v>216.117718835606</v>
      </c>
      <c r="W39" s="25">
        <v>13.1155866565523</v>
      </c>
      <c r="X39" s="95">
        <v>3.93</v>
      </c>
      <c r="Y39" s="95">
        <v>1.01</v>
      </c>
      <c r="Z39" s="93"/>
      <c r="AA39" s="24">
        <v>436.858475740322</v>
      </c>
      <c r="AB39" s="25">
        <v>26.5117327079504</v>
      </c>
      <c r="AC39" s="95">
        <v>2.898</v>
      </c>
      <c r="AD39" s="95">
        <v>1.506</v>
      </c>
    </row>
    <row r="40" spans="1:30" s="84" customFormat="1" ht="14.25">
      <c r="A40" s="296" t="s">
        <v>198</v>
      </c>
      <c r="B40" s="297">
        <v>91.7631016869107</v>
      </c>
      <c r="C40" s="312">
        <v>58.3638213062164</v>
      </c>
      <c r="D40" s="299">
        <v>2.299</v>
      </c>
      <c r="E40" s="299">
        <v>2.63</v>
      </c>
      <c r="F40" s="296"/>
      <c r="G40" s="297">
        <v>26.9102979397964</v>
      </c>
      <c r="H40" s="312">
        <v>17.1156793022762</v>
      </c>
      <c r="I40" s="299">
        <v>5</v>
      </c>
      <c r="J40" s="299">
        <v>1.677</v>
      </c>
      <c r="K40" s="296"/>
      <c r="L40" s="297">
        <v>127.681653845867</v>
      </c>
      <c r="M40" s="312">
        <v>81.2089945975018</v>
      </c>
      <c r="N40" s="299">
        <v>0.95</v>
      </c>
      <c r="O40" s="299">
        <v>1.512</v>
      </c>
      <c r="P40" s="296"/>
      <c r="Q40" s="297">
        <v>10.0957701382403</v>
      </c>
      <c r="R40" s="312">
        <v>6.42118360718994</v>
      </c>
      <c r="S40" s="299">
        <v>8.827</v>
      </c>
      <c r="T40" s="299">
        <v>1.111</v>
      </c>
      <c r="U40" s="296"/>
      <c r="V40" s="297">
        <v>11.7354727623247</v>
      </c>
      <c r="W40" s="312">
        <v>7.46407894516481</v>
      </c>
      <c r="X40" s="299">
        <v>8.032</v>
      </c>
      <c r="Y40" s="299">
        <v>1.175</v>
      </c>
      <c r="Z40" s="296"/>
      <c r="AA40" s="297">
        <v>33.7864726664335</v>
      </c>
      <c r="AB40" s="312">
        <v>21.4891129116265</v>
      </c>
      <c r="AC40" s="299">
        <v>6.015</v>
      </c>
      <c r="AD40" s="299">
        <v>2.533</v>
      </c>
    </row>
    <row r="41" spans="1:30" s="84" customFormat="1" ht="14.25">
      <c r="A41" s="93" t="s">
        <v>199</v>
      </c>
      <c r="B41" s="24">
        <v>129.337797447902</v>
      </c>
      <c r="C41" s="25">
        <v>60.8179087423828</v>
      </c>
      <c r="D41" s="95">
        <v>1.519</v>
      </c>
      <c r="E41" s="95">
        <v>1.81</v>
      </c>
      <c r="F41" s="93"/>
      <c r="G41" s="24">
        <v>41.8284848071762</v>
      </c>
      <c r="H41" s="25">
        <v>19.6688131546364</v>
      </c>
      <c r="I41" s="95">
        <v>3.694</v>
      </c>
      <c r="J41" s="95">
        <v>1.424</v>
      </c>
      <c r="K41" s="93"/>
      <c r="L41" s="24">
        <v>148.131559749941</v>
      </c>
      <c r="M41" s="25">
        <v>69.6552118599952</v>
      </c>
      <c r="N41" s="95">
        <v>1.572</v>
      </c>
      <c r="O41" s="95">
        <v>2.147</v>
      </c>
      <c r="P41" s="93"/>
      <c r="Q41" s="24">
        <v>8.90051002457879</v>
      </c>
      <c r="R41" s="25">
        <v>4.1852452810907</v>
      </c>
      <c r="S41" s="95">
        <v>8.026</v>
      </c>
      <c r="T41" s="95">
        <v>0.658</v>
      </c>
      <c r="U41" s="93"/>
      <c r="V41" s="24">
        <v>22.658866315565</v>
      </c>
      <c r="W41" s="25">
        <v>10.6547729355061</v>
      </c>
      <c r="X41" s="95">
        <v>4.794</v>
      </c>
      <c r="Y41" s="95">
        <v>1.001</v>
      </c>
      <c r="Z41" s="93"/>
      <c r="AA41" s="24">
        <v>54.3246285497177</v>
      </c>
      <c r="AB41" s="25">
        <v>25.5448164944312</v>
      </c>
      <c r="AC41" s="95">
        <v>3.693</v>
      </c>
      <c r="AD41" s="95">
        <v>1.849</v>
      </c>
    </row>
    <row r="42" spans="1:30" s="84" customFormat="1" ht="14.25">
      <c r="A42" s="296" t="s">
        <v>200</v>
      </c>
      <c r="B42" s="297">
        <v>78.4468106180717</v>
      </c>
      <c r="C42" s="312">
        <v>59.0145120802792</v>
      </c>
      <c r="D42" s="299">
        <v>2.282</v>
      </c>
      <c r="E42" s="299">
        <v>2.64</v>
      </c>
      <c r="F42" s="296"/>
      <c r="G42" s="297">
        <v>19.0124359930092</v>
      </c>
      <c r="H42" s="312">
        <v>14.3028075296473</v>
      </c>
      <c r="I42" s="299">
        <v>5.522</v>
      </c>
      <c r="J42" s="299">
        <v>1.548</v>
      </c>
      <c r="K42" s="296"/>
      <c r="L42" s="297">
        <v>95.8261924598922</v>
      </c>
      <c r="M42" s="312">
        <v>72.0887942795305</v>
      </c>
      <c r="N42" s="299">
        <v>1.996</v>
      </c>
      <c r="O42" s="299">
        <v>2.821</v>
      </c>
      <c r="P42" s="296"/>
      <c r="Q42" s="297">
        <v>5.99115523486703</v>
      </c>
      <c r="R42" s="312">
        <v>4.50706791260469</v>
      </c>
      <c r="S42" s="299">
        <v>8.052</v>
      </c>
      <c r="T42" s="299">
        <v>0.711</v>
      </c>
      <c r="U42" s="296"/>
      <c r="V42" s="297">
        <v>10.1407674553616</v>
      </c>
      <c r="W42" s="312">
        <v>7.6287670433331</v>
      </c>
      <c r="X42" s="299">
        <v>7.458</v>
      </c>
      <c r="Y42" s="299">
        <v>1.115</v>
      </c>
      <c r="Z42" s="296"/>
      <c r="AA42" s="297">
        <v>37.0703456335382</v>
      </c>
      <c r="AB42" s="312">
        <v>27.8875373386638</v>
      </c>
      <c r="AC42" s="299">
        <v>4.682</v>
      </c>
      <c r="AD42" s="299">
        <v>2.559</v>
      </c>
    </row>
    <row r="43" spans="1:30" s="84" customFormat="1" ht="14.25">
      <c r="A43" s="98" t="s">
        <v>19</v>
      </c>
      <c r="B43" s="51">
        <v>18.0487206633689</v>
      </c>
      <c r="C43" s="64">
        <v>56.7551984634721</v>
      </c>
      <c r="D43" s="100">
        <v>2.459</v>
      </c>
      <c r="E43" s="100">
        <v>2.735</v>
      </c>
      <c r="F43" s="101"/>
      <c r="G43" s="51">
        <v>6.92089091951216</v>
      </c>
      <c r="H43" s="64">
        <v>21.7631235480398</v>
      </c>
      <c r="I43" s="100">
        <v>5.332</v>
      </c>
      <c r="J43" s="100">
        <v>2.274</v>
      </c>
      <c r="K43" s="101"/>
      <c r="L43" s="51">
        <v>19.1093235412262</v>
      </c>
      <c r="M43" s="64">
        <v>60.0903227610016</v>
      </c>
      <c r="N43" s="100">
        <v>3.352</v>
      </c>
      <c r="O43" s="100">
        <v>3.948</v>
      </c>
      <c r="P43" s="101"/>
      <c r="Q43" s="51">
        <v>2.09678529623137</v>
      </c>
      <c r="R43" s="64">
        <v>6.59345711213912</v>
      </c>
      <c r="S43" s="100">
        <v>11.509</v>
      </c>
      <c r="T43" s="100">
        <v>1.487</v>
      </c>
      <c r="U43" s="101"/>
      <c r="V43" s="51">
        <v>2.96742070399858</v>
      </c>
      <c r="W43" s="64">
        <v>9.33121821325921</v>
      </c>
      <c r="X43" s="100">
        <v>9.575</v>
      </c>
      <c r="Y43" s="100">
        <v>1.751</v>
      </c>
      <c r="Z43" s="101"/>
      <c r="AA43" s="51">
        <v>5.55505221856064</v>
      </c>
      <c r="AB43" s="64">
        <v>17.4681683549593</v>
      </c>
      <c r="AC43" s="100">
        <v>8.882</v>
      </c>
      <c r="AD43" s="100">
        <v>3.041</v>
      </c>
    </row>
    <row r="44" spans="1:8" s="115" customFormat="1" ht="14.25">
      <c r="A44" s="77" t="s">
        <v>289</v>
      </c>
      <c r="F44" s="96"/>
      <c r="G44" s="96"/>
      <c r="H44" s="96"/>
    </row>
    <row r="45" spans="1:9" s="292" customFormat="1" ht="16.5" customHeight="1">
      <c r="A45" s="447" t="s">
        <v>304</v>
      </c>
      <c r="B45" s="448"/>
      <c r="C45" s="448"/>
      <c r="D45" s="448"/>
      <c r="E45" s="448"/>
      <c r="F45" s="448"/>
      <c r="G45" s="448"/>
      <c r="H45" s="448"/>
      <c r="I45" s="448"/>
    </row>
    <row r="46" spans="1:21" s="84" customFormat="1" ht="14.25">
      <c r="A46" s="119" t="s">
        <v>286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</row>
    <row r="47" spans="1:21" s="84" customFormat="1" ht="14.25">
      <c r="A47" s="112" t="s">
        <v>276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</row>
    <row r="48" spans="1:29" ht="37.5" customHeight="1">
      <c r="A48" s="448" t="s">
        <v>288</v>
      </c>
      <c r="B48" s="448"/>
      <c r="C48" s="448"/>
      <c r="D48" s="448"/>
      <c r="E48" s="448"/>
      <c r="F48" s="448"/>
      <c r="G48" s="448"/>
      <c r="H48" s="448"/>
      <c r="I48" s="448"/>
      <c r="J48" s="448"/>
      <c r="K48" s="448"/>
      <c r="L48" s="448"/>
      <c r="M48" s="3"/>
      <c r="N48" s="3"/>
      <c r="O48" s="3"/>
      <c r="P48" s="3"/>
      <c r="Q48" s="3"/>
      <c r="R48" s="3"/>
      <c r="S48" s="3"/>
      <c r="T48" s="3"/>
      <c r="U48" s="115"/>
      <c r="V48" s="3"/>
      <c r="W48" s="3"/>
      <c r="X48" s="3"/>
      <c r="Y48" s="3"/>
      <c r="Z48" s="3"/>
      <c r="AA48" s="3"/>
      <c r="AB48" s="3"/>
      <c r="AC48" s="3"/>
    </row>
    <row r="49" spans="1:21" s="84" customFormat="1" ht="14.25">
      <c r="A49" s="113" t="s">
        <v>287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</row>
    <row r="50" spans="2:21" s="84" customFormat="1" ht="14.25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</row>
    <row r="51" spans="1:21" s="84" customFormat="1" ht="14.25">
      <c r="A51" s="235"/>
      <c r="B51" s="131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</row>
    <row r="52" spans="1:21" s="84" customFormat="1" ht="14.25">
      <c r="A52" s="235"/>
      <c r="B52" s="131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</row>
    <row r="53" spans="1:21" s="84" customFormat="1" ht="14.25">
      <c r="A53" s="235"/>
      <c r="B53" s="131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</row>
    <row r="54" spans="1:21" s="84" customFormat="1" ht="14.25">
      <c r="A54" s="235"/>
      <c r="B54" s="131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</row>
    <row r="55" spans="1:21" s="84" customFormat="1" ht="14.25">
      <c r="A55" s="235"/>
      <c r="B55" s="131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</row>
    <row r="56" spans="1:21" s="84" customFormat="1" ht="14.25">
      <c r="A56" s="235"/>
      <c r="B56" s="131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</row>
    <row r="57" spans="2:21" s="84" customFormat="1" ht="14.25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</row>
    <row r="58" spans="1:21" s="84" customFormat="1" ht="14.25">
      <c r="A58" s="132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</row>
    <row r="59" spans="2:21" s="84" customFormat="1" ht="14.25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</row>
    <row r="76" spans="22:29" ht="14.25">
      <c r="V76" s="3"/>
      <c r="W76" s="3"/>
      <c r="X76" s="3"/>
      <c r="Y76" s="3"/>
      <c r="Z76" s="3"/>
      <c r="AA76" s="3"/>
      <c r="AB76" s="3"/>
      <c r="AC76" s="3"/>
    </row>
    <row r="77" spans="22:29" ht="14.25">
      <c r="V77" s="3"/>
      <c r="W77" s="3"/>
      <c r="X77" s="3"/>
      <c r="Y77" s="3"/>
      <c r="Z77" s="3"/>
      <c r="AA77" s="3"/>
      <c r="AB77" s="3"/>
      <c r="AC77" s="3"/>
    </row>
    <row r="78" spans="22:29" ht="14.25">
      <c r="V78" s="3"/>
      <c r="W78" s="3"/>
      <c r="X78" s="3"/>
      <c r="Y78" s="3"/>
      <c r="Z78" s="3"/>
      <c r="AA78" s="3"/>
      <c r="AB78" s="3"/>
      <c r="AC78" s="3"/>
    </row>
    <row r="79" spans="22:29" ht="14.25">
      <c r="V79" s="3"/>
      <c r="W79" s="3"/>
      <c r="X79" s="3"/>
      <c r="Y79" s="3"/>
      <c r="Z79" s="3"/>
      <c r="AA79" s="3"/>
      <c r="AB79" s="3"/>
      <c r="AC79" s="3"/>
    </row>
    <row r="80" spans="22:29" ht="14.25">
      <c r="V80" s="3"/>
      <c r="W80" s="3"/>
      <c r="X80" s="3"/>
      <c r="Y80" s="3"/>
      <c r="Z80" s="3"/>
      <c r="AA80" s="3"/>
      <c r="AB80" s="3"/>
      <c r="AC80" s="3"/>
    </row>
    <row r="81" spans="22:29" ht="14.25">
      <c r="V81" s="3"/>
      <c r="W81" s="3"/>
      <c r="X81" s="3"/>
      <c r="Y81" s="3"/>
      <c r="Z81" s="3"/>
      <c r="AA81" s="3"/>
      <c r="AB81" s="3"/>
      <c r="AC81" s="3"/>
    </row>
  </sheetData>
  <sheetProtection/>
  <mergeCells count="14">
    <mergeCell ref="A6:U7"/>
    <mergeCell ref="A8:U8"/>
    <mergeCell ref="A9:U9"/>
    <mergeCell ref="A10:U10"/>
    <mergeCell ref="A11:U11"/>
    <mergeCell ref="Q13:T13"/>
    <mergeCell ref="V13:Y13"/>
    <mergeCell ref="A45:I45"/>
    <mergeCell ref="A48:L48"/>
    <mergeCell ref="AA13:AD13"/>
    <mergeCell ref="A13:A14"/>
    <mergeCell ref="B13:E13"/>
    <mergeCell ref="G13:J13"/>
    <mergeCell ref="L13:O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D80"/>
  <sheetViews>
    <sheetView showGridLines="0" zoomScale="80" zoomScaleNormal="80" zoomScalePageLayoutView="0" workbookViewId="0" topLeftCell="A37">
      <selection activeCell="BA25" sqref="BA25"/>
    </sheetView>
  </sheetViews>
  <sheetFormatPr defaultColWidth="11.421875" defaultRowHeight="15"/>
  <cols>
    <col min="1" max="1" width="22.57421875" style="244" customWidth="1"/>
    <col min="2" max="2" width="13.7109375" style="252" bestFit="1" customWidth="1"/>
    <col min="3" max="5" width="8.140625" style="252" customWidth="1"/>
    <col min="6" max="6" width="12.421875" style="252" bestFit="1" customWidth="1"/>
    <col min="7" max="9" width="8.140625" style="252" customWidth="1"/>
    <col min="10" max="10" width="12.421875" style="252" bestFit="1" customWidth="1"/>
    <col min="11" max="13" width="8.140625" style="252" customWidth="1"/>
    <col min="14" max="14" width="12.421875" style="252" bestFit="1" customWidth="1"/>
    <col min="15" max="17" width="8.140625" style="252" customWidth="1"/>
    <col min="18" max="18" width="2.140625" style="244" customWidth="1"/>
    <col min="19" max="19" width="12.421875" style="244" bestFit="1" customWidth="1"/>
    <col min="20" max="22" width="8.140625" style="244" customWidth="1"/>
    <col min="23" max="23" width="12.421875" style="244" bestFit="1" customWidth="1"/>
    <col min="24" max="26" width="8.140625" style="244" customWidth="1"/>
    <col min="27" max="27" width="12.421875" style="244" bestFit="1" customWidth="1"/>
    <col min="28" max="30" width="8.140625" style="244" customWidth="1"/>
    <col min="31" max="31" width="12.421875" style="244" bestFit="1" customWidth="1"/>
    <col min="32" max="34" width="8.140625" style="244" customWidth="1"/>
    <col min="35" max="35" width="2.140625" style="244" customWidth="1"/>
    <col min="36" max="36" width="12.421875" style="244" bestFit="1" customWidth="1"/>
    <col min="37" max="39" width="8.140625" style="244" customWidth="1"/>
    <col min="40" max="40" width="12.421875" style="244" bestFit="1" customWidth="1"/>
    <col min="41" max="43" width="8.140625" style="244" customWidth="1"/>
    <col min="44" max="44" width="12.421875" style="244" bestFit="1" customWidth="1"/>
    <col min="45" max="47" width="8.140625" style="244" customWidth="1"/>
    <col min="48" max="48" width="12.421875" style="244" bestFit="1" customWidth="1"/>
    <col min="49" max="50" width="8.140625" style="244" customWidth="1"/>
    <col min="51" max="51" width="7.421875" style="244" customWidth="1"/>
    <col min="52" max="16384" width="11.421875" style="244" customWidth="1"/>
  </cols>
  <sheetData>
    <row r="1" spans="1:30" ht="12.75" customHeight="1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83"/>
      <c r="Y1" s="83"/>
      <c r="Z1" s="83"/>
      <c r="AA1" s="83"/>
      <c r="AB1" s="83"/>
      <c r="AC1" s="83"/>
      <c r="AD1" s="83"/>
    </row>
    <row r="2" spans="1:30" ht="12.75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83"/>
      <c r="Y2" s="83"/>
      <c r="Z2" s="83"/>
      <c r="AA2" s="83"/>
      <c r="AB2" s="83"/>
      <c r="AC2" s="83"/>
      <c r="AD2" s="83"/>
    </row>
    <row r="3" spans="1:30" ht="12.75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83"/>
      <c r="Y3" s="83"/>
      <c r="Z3" s="83"/>
      <c r="AA3" s="83"/>
      <c r="AB3" s="83"/>
      <c r="AC3" s="83"/>
      <c r="AD3" s="83"/>
    </row>
    <row r="4" spans="1:30" ht="12.75" customHeight="1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83"/>
      <c r="Y4" s="83"/>
      <c r="Z4" s="83"/>
      <c r="AA4" s="83"/>
      <c r="AB4" s="83"/>
      <c r="AC4" s="83"/>
      <c r="AD4" s="83"/>
    </row>
    <row r="5" spans="1:30" ht="12.75" customHeight="1">
      <c r="A5" s="243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83"/>
      <c r="Y5" s="83"/>
      <c r="Z5" s="83"/>
      <c r="AA5" s="83"/>
      <c r="AB5" s="83"/>
      <c r="AC5" s="83"/>
      <c r="AD5" s="83"/>
    </row>
    <row r="6" spans="1:25" s="84" customFormat="1" ht="12.75" customHeight="1">
      <c r="A6" s="442" t="s">
        <v>277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115"/>
      <c r="W6" s="115"/>
      <c r="X6" s="115"/>
      <c r="Y6" s="115"/>
    </row>
    <row r="7" spans="1:25" s="84" customFormat="1" ht="12.75" customHeight="1">
      <c r="A7" s="442"/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115"/>
      <c r="W7" s="115"/>
      <c r="X7" s="115"/>
      <c r="Y7" s="115"/>
    </row>
    <row r="8" spans="1:25" s="84" customFormat="1" ht="12.75" customHeight="1">
      <c r="A8" s="443" t="s">
        <v>242</v>
      </c>
      <c r="B8" s="444" t="s">
        <v>242</v>
      </c>
      <c r="C8" s="444" t="s">
        <v>242</v>
      </c>
      <c r="D8" s="444" t="s">
        <v>242</v>
      </c>
      <c r="E8" s="444" t="s">
        <v>242</v>
      </c>
      <c r="F8" s="444" t="s">
        <v>242</v>
      </c>
      <c r="G8" s="444" t="s">
        <v>242</v>
      </c>
      <c r="H8" s="444" t="s">
        <v>242</v>
      </c>
      <c r="I8" s="444" t="s">
        <v>242</v>
      </c>
      <c r="J8" s="444" t="s">
        <v>242</v>
      </c>
      <c r="K8" s="444" t="s">
        <v>242</v>
      </c>
      <c r="L8" s="444" t="s">
        <v>242</v>
      </c>
      <c r="M8" s="444" t="s">
        <v>242</v>
      </c>
      <c r="N8" s="444" t="s">
        <v>242</v>
      </c>
      <c r="O8" s="444" t="s">
        <v>242</v>
      </c>
      <c r="P8" s="444" t="s">
        <v>242</v>
      </c>
      <c r="Q8" s="444" t="s">
        <v>242</v>
      </c>
      <c r="R8" s="444" t="s">
        <v>242</v>
      </c>
      <c r="S8" s="444" t="s">
        <v>242</v>
      </c>
      <c r="T8" s="444" t="s">
        <v>242</v>
      </c>
      <c r="U8" s="444" t="s">
        <v>242</v>
      </c>
      <c r="V8" s="115"/>
      <c r="W8" s="115"/>
      <c r="X8" s="115"/>
      <c r="Y8" s="115"/>
    </row>
    <row r="9" spans="1:25" s="84" customFormat="1" ht="12.75" customHeight="1">
      <c r="A9" s="443" t="s">
        <v>89</v>
      </c>
      <c r="B9" s="444" t="s">
        <v>89</v>
      </c>
      <c r="C9" s="444" t="s">
        <v>89</v>
      </c>
      <c r="D9" s="444" t="s">
        <v>89</v>
      </c>
      <c r="E9" s="444" t="s">
        <v>89</v>
      </c>
      <c r="F9" s="444" t="s">
        <v>89</v>
      </c>
      <c r="G9" s="444" t="s">
        <v>89</v>
      </c>
      <c r="H9" s="444" t="s">
        <v>89</v>
      </c>
      <c r="I9" s="444" t="s">
        <v>89</v>
      </c>
      <c r="J9" s="444" t="s">
        <v>89</v>
      </c>
      <c r="K9" s="444" t="s">
        <v>89</v>
      </c>
      <c r="L9" s="444" t="s">
        <v>89</v>
      </c>
      <c r="M9" s="444" t="s">
        <v>89</v>
      </c>
      <c r="N9" s="444" t="s">
        <v>89</v>
      </c>
      <c r="O9" s="444" t="s">
        <v>89</v>
      </c>
      <c r="P9" s="444" t="s">
        <v>89</v>
      </c>
      <c r="Q9" s="444" t="s">
        <v>89</v>
      </c>
      <c r="R9" s="444" t="s">
        <v>89</v>
      </c>
      <c r="S9" s="444" t="s">
        <v>89</v>
      </c>
      <c r="T9" s="444" t="s">
        <v>89</v>
      </c>
      <c r="U9" s="444" t="s">
        <v>89</v>
      </c>
      <c r="V9" s="115"/>
      <c r="W9" s="115"/>
      <c r="X9" s="115"/>
      <c r="Y9" s="115"/>
    </row>
    <row r="10" spans="1:25" s="84" customFormat="1" ht="12.75" customHeight="1">
      <c r="A10" s="443" t="s">
        <v>190</v>
      </c>
      <c r="B10" s="444" t="s">
        <v>190</v>
      </c>
      <c r="C10" s="444" t="s">
        <v>190</v>
      </c>
      <c r="D10" s="444" t="s">
        <v>190</v>
      </c>
      <c r="E10" s="444" t="s">
        <v>190</v>
      </c>
      <c r="F10" s="444" t="s">
        <v>190</v>
      </c>
      <c r="G10" s="444" t="s">
        <v>190</v>
      </c>
      <c r="H10" s="444" t="s">
        <v>190</v>
      </c>
      <c r="I10" s="444" t="s">
        <v>190</v>
      </c>
      <c r="J10" s="444" t="s">
        <v>190</v>
      </c>
      <c r="K10" s="444" t="s">
        <v>190</v>
      </c>
      <c r="L10" s="444" t="s">
        <v>190</v>
      </c>
      <c r="M10" s="444" t="s">
        <v>190</v>
      </c>
      <c r="N10" s="444" t="s">
        <v>190</v>
      </c>
      <c r="O10" s="444" t="s">
        <v>190</v>
      </c>
      <c r="P10" s="444" t="s">
        <v>190</v>
      </c>
      <c r="Q10" s="444" t="s">
        <v>190</v>
      </c>
      <c r="R10" s="444" t="s">
        <v>190</v>
      </c>
      <c r="S10" s="444" t="s">
        <v>190</v>
      </c>
      <c r="T10" s="444" t="s">
        <v>190</v>
      </c>
      <c r="U10" s="444" t="s">
        <v>190</v>
      </c>
      <c r="V10" s="115"/>
      <c r="W10" s="115"/>
      <c r="X10" s="115"/>
      <c r="Y10" s="115"/>
    </row>
    <row r="11" spans="1:25" s="84" customFormat="1" ht="12.75" customHeight="1">
      <c r="A11" s="445">
        <v>2016</v>
      </c>
      <c r="B11" s="446">
        <v>2016</v>
      </c>
      <c r="C11" s="446">
        <v>2016</v>
      </c>
      <c r="D11" s="446">
        <v>2016</v>
      </c>
      <c r="E11" s="446">
        <v>2016</v>
      </c>
      <c r="F11" s="446">
        <v>2016</v>
      </c>
      <c r="G11" s="446">
        <v>2016</v>
      </c>
      <c r="H11" s="446">
        <v>2016</v>
      </c>
      <c r="I11" s="446">
        <v>2016</v>
      </c>
      <c r="J11" s="446">
        <v>2016</v>
      </c>
      <c r="K11" s="446">
        <v>2016</v>
      </c>
      <c r="L11" s="446">
        <v>2016</v>
      </c>
      <c r="M11" s="446">
        <v>2016</v>
      </c>
      <c r="N11" s="446">
        <v>2016</v>
      </c>
      <c r="O11" s="446">
        <v>2016</v>
      </c>
      <c r="P11" s="446">
        <v>2016</v>
      </c>
      <c r="Q11" s="446">
        <v>2016</v>
      </c>
      <c r="R11" s="446">
        <v>2016</v>
      </c>
      <c r="S11" s="446">
        <v>2016</v>
      </c>
      <c r="T11" s="446">
        <v>2016</v>
      </c>
      <c r="U11" s="446">
        <v>2016</v>
      </c>
      <c r="V11" s="115"/>
      <c r="W11" s="115"/>
      <c r="X11" s="115"/>
      <c r="Y11" s="115"/>
    </row>
    <row r="12" spans="1:30" ht="12.75" customHeight="1">
      <c r="A12" s="243"/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83"/>
      <c r="Y12" s="83"/>
      <c r="Z12" s="83"/>
      <c r="AA12" s="83"/>
      <c r="AB12" s="83"/>
      <c r="AC12" s="83"/>
      <c r="AD12" s="83"/>
    </row>
    <row r="13" spans="1:51" ht="15" customHeight="1">
      <c r="A13" s="480" t="s">
        <v>0</v>
      </c>
      <c r="B13" s="459" t="s">
        <v>70</v>
      </c>
      <c r="C13" s="459"/>
      <c r="D13" s="459"/>
      <c r="E13" s="459"/>
      <c r="F13" s="459"/>
      <c r="G13" s="459"/>
      <c r="H13" s="459"/>
      <c r="I13" s="459"/>
      <c r="J13" s="459"/>
      <c r="K13" s="459"/>
      <c r="L13" s="459"/>
      <c r="M13" s="459"/>
      <c r="N13" s="459"/>
      <c r="O13" s="459"/>
      <c r="P13" s="459"/>
      <c r="Q13" s="459"/>
      <c r="R13" s="245"/>
      <c r="S13" s="459" t="s">
        <v>71</v>
      </c>
      <c r="T13" s="459"/>
      <c r="U13" s="459"/>
      <c r="V13" s="459"/>
      <c r="W13" s="459"/>
      <c r="X13" s="459"/>
      <c r="Y13" s="459"/>
      <c r="Z13" s="459"/>
      <c r="AA13" s="459"/>
      <c r="AB13" s="459"/>
      <c r="AC13" s="459"/>
      <c r="AD13" s="459"/>
      <c r="AE13" s="459"/>
      <c r="AF13" s="459"/>
      <c r="AG13" s="459"/>
      <c r="AH13" s="459"/>
      <c r="AI13" s="245"/>
      <c r="AJ13" s="459" t="s">
        <v>72</v>
      </c>
      <c r="AK13" s="459"/>
      <c r="AL13" s="459"/>
      <c r="AM13" s="459"/>
      <c r="AN13" s="459"/>
      <c r="AO13" s="459"/>
      <c r="AP13" s="459"/>
      <c r="AQ13" s="459"/>
      <c r="AR13" s="459"/>
      <c r="AS13" s="459"/>
      <c r="AT13" s="459"/>
      <c r="AU13" s="459"/>
      <c r="AV13" s="459"/>
      <c r="AW13" s="459"/>
      <c r="AX13" s="459"/>
      <c r="AY13" s="459"/>
    </row>
    <row r="14" spans="1:51" ht="14.25">
      <c r="A14" s="481"/>
      <c r="B14" s="459" t="s">
        <v>41</v>
      </c>
      <c r="C14" s="459"/>
      <c r="D14" s="459"/>
      <c r="E14" s="459"/>
      <c r="F14" s="479" t="s">
        <v>40</v>
      </c>
      <c r="G14" s="479"/>
      <c r="H14" s="479"/>
      <c r="I14" s="479"/>
      <c r="J14" s="479" t="s">
        <v>39</v>
      </c>
      <c r="K14" s="479"/>
      <c r="L14" s="479"/>
      <c r="M14" s="479"/>
      <c r="N14" s="459" t="s">
        <v>38</v>
      </c>
      <c r="O14" s="459"/>
      <c r="P14" s="459"/>
      <c r="Q14" s="459"/>
      <c r="S14" s="479" t="s">
        <v>41</v>
      </c>
      <c r="T14" s="479"/>
      <c r="U14" s="479"/>
      <c r="V14" s="479"/>
      <c r="W14" s="479" t="s">
        <v>40</v>
      </c>
      <c r="X14" s="479"/>
      <c r="Y14" s="479"/>
      <c r="Z14" s="479"/>
      <c r="AA14" s="479" t="s">
        <v>39</v>
      </c>
      <c r="AB14" s="479"/>
      <c r="AC14" s="479"/>
      <c r="AD14" s="479"/>
      <c r="AE14" s="459" t="s">
        <v>38</v>
      </c>
      <c r="AF14" s="459"/>
      <c r="AG14" s="459"/>
      <c r="AH14" s="459"/>
      <c r="AJ14" s="479" t="s">
        <v>41</v>
      </c>
      <c r="AK14" s="479"/>
      <c r="AL14" s="479"/>
      <c r="AM14" s="479"/>
      <c r="AN14" s="479" t="s">
        <v>40</v>
      </c>
      <c r="AO14" s="479"/>
      <c r="AP14" s="479"/>
      <c r="AQ14" s="479"/>
      <c r="AR14" s="479" t="s">
        <v>39</v>
      </c>
      <c r="AS14" s="479"/>
      <c r="AT14" s="479"/>
      <c r="AU14" s="479"/>
      <c r="AV14" s="459" t="s">
        <v>38</v>
      </c>
      <c r="AW14" s="459"/>
      <c r="AX14" s="459"/>
      <c r="AY14" s="459"/>
    </row>
    <row r="15" spans="1:51" ht="14.25">
      <c r="A15" s="482"/>
      <c r="B15" s="63" t="s">
        <v>1</v>
      </c>
      <c r="C15" s="63" t="s">
        <v>2</v>
      </c>
      <c r="D15" s="76" t="s">
        <v>3</v>
      </c>
      <c r="E15" s="76" t="s">
        <v>275</v>
      </c>
      <c r="F15" s="63" t="s">
        <v>1</v>
      </c>
      <c r="G15" s="63" t="s">
        <v>2</v>
      </c>
      <c r="H15" s="76" t="s">
        <v>3</v>
      </c>
      <c r="I15" s="76" t="s">
        <v>275</v>
      </c>
      <c r="J15" s="63" t="s">
        <v>1</v>
      </c>
      <c r="K15" s="63" t="s">
        <v>2</v>
      </c>
      <c r="L15" s="76" t="s">
        <v>3</v>
      </c>
      <c r="M15" s="76" t="s">
        <v>275</v>
      </c>
      <c r="N15" s="246" t="s">
        <v>1</v>
      </c>
      <c r="O15" s="246" t="s">
        <v>2</v>
      </c>
      <c r="P15" s="76" t="s">
        <v>3</v>
      </c>
      <c r="Q15" s="76" t="s">
        <v>275</v>
      </c>
      <c r="R15" s="247"/>
      <c r="S15" s="63" t="s">
        <v>1</v>
      </c>
      <c r="T15" s="63" t="s">
        <v>2</v>
      </c>
      <c r="U15" s="76" t="s">
        <v>3</v>
      </c>
      <c r="V15" s="76" t="s">
        <v>275</v>
      </c>
      <c r="W15" s="63" t="s">
        <v>1</v>
      </c>
      <c r="X15" s="63" t="s">
        <v>2</v>
      </c>
      <c r="Y15" s="76" t="s">
        <v>3</v>
      </c>
      <c r="Z15" s="76" t="s">
        <v>275</v>
      </c>
      <c r="AA15" s="63" t="s">
        <v>1</v>
      </c>
      <c r="AB15" s="63" t="s">
        <v>2</v>
      </c>
      <c r="AC15" s="76" t="s">
        <v>3</v>
      </c>
      <c r="AD15" s="76" t="s">
        <v>275</v>
      </c>
      <c r="AE15" s="246" t="s">
        <v>1</v>
      </c>
      <c r="AF15" s="246" t="s">
        <v>2</v>
      </c>
      <c r="AG15" s="76" t="s">
        <v>3</v>
      </c>
      <c r="AH15" s="76" t="s">
        <v>275</v>
      </c>
      <c r="AI15" s="247"/>
      <c r="AJ15" s="63" t="s">
        <v>1</v>
      </c>
      <c r="AK15" s="63" t="s">
        <v>2</v>
      </c>
      <c r="AL15" s="76" t="s">
        <v>3</v>
      </c>
      <c r="AM15" s="76" t="s">
        <v>275</v>
      </c>
      <c r="AN15" s="63" t="s">
        <v>1</v>
      </c>
      <c r="AO15" s="63" t="s">
        <v>2</v>
      </c>
      <c r="AP15" s="76" t="s">
        <v>3</v>
      </c>
      <c r="AQ15" s="76" t="s">
        <v>275</v>
      </c>
      <c r="AR15" s="63" t="s">
        <v>1</v>
      </c>
      <c r="AS15" s="63" t="s">
        <v>2</v>
      </c>
      <c r="AT15" s="76" t="s">
        <v>3</v>
      </c>
      <c r="AU15" s="76" t="s">
        <v>275</v>
      </c>
      <c r="AV15" s="246" t="s">
        <v>1</v>
      </c>
      <c r="AW15" s="246" t="s">
        <v>2</v>
      </c>
      <c r="AX15" s="76" t="s">
        <v>3</v>
      </c>
      <c r="AY15" s="76" t="s">
        <v>275</v>
      </c>
    </row>
    <row r="16" spans="1:51" s="248" customFormat="1" ht="14.25">
      <c r="A16" s="90" t="s">
        <v>193</v>
      </c>
      <c r="B16" s="28">
        <v>2653.30520084842</v>
      </c>
      <c r="C16" s="29">
        <v>15.880802227919</v>
      </c>
      <c r="D16" s="92">
        <v>1.477</v>
      </c>
      <c r="E16" s="92">
        <v>0.46</v>
      </c>
      <c r="F16" s="28">
        <v>6023.57471871521</v>
      </c>
      <c r="G16" s="29">
        <v>36.052844121521</v>
      </c>
      <c r="H16" s="92">
        <v>0.974</v>
      </c>
      <c r="I16" s="92">
        <v>0.688</v>
      </c>
      <c r="J16" s="28">
        <v>6066.52161858407</v>
      </c>
      <c r="K16" s="29">
        <v>36.3098937903271</v>
      </c>
      <c r="L16" s="92">
        <v>0.857</v>
      </c>
      <c r="M16" s="92">
        <v>0.61</v>
      </c>
      <c r="N16" s="28">
        <v>1964.22546185266</v>
      </c>
      <c r="O16" s="29">
        <v>11.7564598602341</v>
      </c>
      <c r="P16" s="92">
        <v>2.317</v>
      </c>
      <c r="Q16" s="92">
        <v>0.534</v>
      </c>
      <c r="R16" s="123"/>
      <c r="S16" s="28">
        <v>2781.83202006195</v>
      </c>
      <c r="T16" s="29">
        <v>16.6500725690244</v>
      </c>
      <c r="U16" s="92">
        <v>1.599</v>
      </c>
      <c r="V16" s="92">
        <v>0.522</v>
      </c>
      <c r="W16" s="28">
        <v>4320.1588659797</v>
      </c>
      <c r="X16" s="29">
        <v>25.8574055189266</v>
      </c>
      <c r="Y16" s="92">
        <v>1.28</v>
      </c>
      <c r="Z16" s="92">
        <v>0.649</v>
      </c>
      <c r="AA16" s="28">
        <v>5520.14193917222</v>
      </c>
      <c r="AB16" s="29">
        <v>33.0396527237062</v>
      </c>
      <c r="AC16" s="92">
        <v>0.923</v>
      </c>
      <c r="AD16" s="92">
        <v>0.597</v>
      </c>
      <c r="AE16" s="28">
        <v>4085.49417478621</v>
      </c>
      <c r="AF16" s="29">
        <v>24.4528691883424</v>
      </c>
      <c r="AG16" s="92">
        <v>1.438</v>
      </c>
      <c r="AH16" s="92">
        <v>0.689</v>
      </c>
      <c r="AI16" s="123"/>
      <c r="AJ16" s="28">
        <v>1237.8179706102</v>
      </c>
      <c r="AK16" s="29">
        <v>7.40870005423383</v>
      </c>
      <c r="AL16" s="92">
        <v>2.027</v>
      </c>
      <c r="AM16" s="92">
        <v>0.294</v>
      </c>
      <c r="AN16" s="28">
        <v>3360.08186233229</v>
      </c>
      <c r="AO16" s="29">
        <v>20.1110658164218</v>
      </c>
      <c r="AP16" s="92">
        <v>1.437</v>
      </c>
      <c r="AQ16" s="92">
        <v>0.566</v>
      </c>
      <c r="AR16" s="28">
        <v>5820.78590182874</v>
      </c>
      <c r="AS16" s="29">
        <v>34.8390941563915</v>
      </c>
      <c r="AT16" s="92">
        <v>1.014</v>
      </c>
      <c r="AU16" s="92">
        <v>0.692</v>
      </c>
      <c r="AV16" s="28">
        <v>6288.94126522906</v>
      </c>
      <c r="AW16" s="29">
        <v>37.6411399729537</v>
      </c>
      <c r="AX16" s="92">
        <v>1.066</v>
      </c>
      <c r="AY16" s="92">
        <v>0.786</v>
      </c>
    </row>
    <row r="17" spans="1:51" s="248" customFormat="1" ht="14.25">
      <c r="A17" s="296" t="s">
        <v>86</v>
      </c>
      <c r="B17" s="297">
        <v>435.207895550224</v>
      </c>
      <c r="C17" s="312">
        <v>23.520072523424</v>
      </c>
      <c r="D17" s="299">
        <v>2.925</v>
      </c>
      <c r="E17" s="299">
        <v>1.348</v>
      </c>
      <c r="F17" s="297">
        <v>631.090201332267</v>
      </c>
      <c r="G17" s="312">
        <v>34.1061994874682</v>
      </c>
      <c r="H17" s="299">
        <v>2.278</v>
      </c>
      <c r="I17" s="299">
        <v>1.523</v>
      </c>
      <c r="J17" s="297">
        <v>584.210393925947</v>
      </c>
      <c r="K17" s="312">
        <v>31.5726598128564</v>
      </c>
      <c r="L17" s="299">
        <v>2.466</v>
      </c>
      <c r="M17" s="299">
        <v>1.526</v>
      </c>
      <c r="N17" s="297">
        <v>199.85950919156</v>
      </c>
      <c r="O17" s="312">
        <v>10.8010681762526</v>
      </c>
      <c r="P17" s="299">
        <v>4.803</v>
      </c>
      <c r="Q17" s="299">
        <v>1.017</v>
      </c>
      <c r="R17" s="249"/>
      <c r="S17" s="297">
        <v>475.676109411556</v>
      </c>
      <c r="T17" s="312">
        <v>25.7071085001234</v>
      </c>
      <c r="U17" s="299">
        <v>3.189</v>
      </c>
      <c r="V17" s="299">
        <v>1.607</v>
      </c>
      <c r="W17" s="297">
        <v>486.879474710257</v>
      </c>
      <c r="X17" s="312">
        <v>26.3125753747505</v>
      </c>
      <c r="Y17" s="299">
        <v>2.886</v>
      </c>
      <c r="Z17" s="299">
        <v>1.489</v>
      </c>
      <c r="AA17" s="297">
        <v>530.800361126948</v>
      </c>
      <c r="AB17" s="312">
        <v>28.6862051833449</v>
      </c>
      <c r="AC17" s="299">
        <v>2.413</v>
      </c>
      <c r="AD17" s="299">
        <v>1.357</v>
      </c>
      <c r="AE17" s="297">
        <v>357.012054751237</v>
      </c>
      <c r="AF17" s="312">
        <v>19.2941109417825</v>
      </c>
      <c r="AG17" s="299">
        <v>3.628</v>
      </c>
      <c r="AH17" s="299">
        <v>1.372</v>
      </c>
      <c r="AI17" s="249"/>
      <c r="AJ17" s="297">
        <v>389.569720963229</v>
      </c>
      <c r="AK17" s="312">
        <v>21.053634788498</v>
      </c>
      <c r="AL17" s="299">
        <v>3.09</v>
      </c>
      <c r="AM17" s="299">
        <v>1.275</v>
      </c>
      <c r="AN17" s="297">
        <v>525.633216574934</v>
      </c>
      <c r="AO17" s="312">
        <v>28.4069556204463</v>
      </c>
      <c r="AP17" s="299">
        <v>2.454</v>
      </c>
      <c r="AQ17" s="299">
        <v>1.367</v>
      </c>
      <c r="AR17" s="297">
        <v>562.890672718129</v>
      </c>
      <c r="AS17" s="312">
        <v>30.4204716422969</v>
      </c>
      <c r="AT17" s="299">
        <v>2.161</v>
      </c>
      <c r="AU17" s="299">
        <v>1.289</v>
      </c>
      <c r="AV17" s="297">
        <v>372.274389743707</v>
      </c>
      <c r="AW17" s="312">
        <v>20.11893794876</v>
      </c>
      <c r="AX17" s="299">
        <v>3.443</v>
      </c>
      <c r="AY17" s="299">
        <v>1.358</v>
      </c>
    </row>
    <row r="18" spans="1:51" s="248" customFormat="1" ht="14.25">
      <c r="A18" s="93" t="s">
        <v>87</v>
      </c>
      <c r="B18" s="24">
        <v>103.42414124605</v>
      </c>
      <c r="C18" s="25">
        <v>11.7732662671124</v>
      </c>
      <c r="D18" s="95">
        <v>6.891</v>
      </c>
      <c r="E18" s="95">
        <v>1.59</v>
      </c>
      <c r="F18" s="24">
        <v>366.971734671542</v>
      </c>
      <c r="G18" s="25">
        <v>41.7741534301324</v>
      </c>
      <c r="H18" s="95">
        <v>2.562</v>
      </c>
      <c r="I18" s="95">
        <v>2.098</v>
      </c>
      <c r="J18" s="24">
        <v>347.148819726225</v>
      </c>
      <c r="K18" s="25">
        <v>39.5176159038858</v>
      </c>
      <c r="L18" s="95">
        <v>2.644</v>
      </c>
      <c r="M18" s="95">
        <v>2.048</v>
      </c>
      <c r="N18" s="24">
        <v>60.9213043561734</v>
      </c>
      <c r="O18" s="25">
        <v>6.93496439886965</v>
      </c>
      <c r="P18" s="95">
        <v>6.785</v>
      </c>
      <c r="Q18" s="95">
        <v>0.922</v>
      </c>
      <c r="R18" s="250"/>
      <c r="S18" s="24">
        <v>61.1861292660858</v>
      </c>
      <c r="T18" s="25">
        <v>6.96511068909743</v>
      </c>
      <c r="U18" s="95">
        <v>7.014</v>
      </c>
      <c r="V18" s="95">
        <v>0.958</v>
      </c>
      <c r="W18" s="24">
        <v>247.391873772431</v>
      </c>
      <c r="X18" s="25">
        <v>28.1618040735138</v>
      </c>
      <c r="Y18" s="95">
        <v>3.395</v>
      </c>
      <c r="Z18" s="95">
        <v>1.874</v>
      </c>
      <c r="AA18" s="24">
        <v>348.842478022842</v>
      </c>
      <c r="AB18" s="25">
        <v>39.710413154618</v>
      </c>
      <c r="AC18" s="95">
        <v>1.88</v>
      </c>
      <c r="AD18" s="95">
        <v>1.463</v>
      </c>
      <c r="AE18" s="24">
        <v>221.045518938633</v>
      </c>
      <c r="AF18" s="25">
        <v>25.162672082771</v>
      </c>
      <c r="AG18" s="95">
        <v>4.576</v>
      </c>
      <c r="AH18" s="95">
        <v>2.257</v>
      </c>
      <c r="AI18" s="250"/>
      <c r="AJ18" s="24">
        <v>49.3548014464219</v>
      </c>
      <c r="AK18" s="25">
        <v>5.61829387209324</v>
      </c>
      <c r="AL18" s="95">
        <v>7.904</v>
      </c>
      <c r="AM18" s="95">
        <v>0.87</v>
      </c>
      <c r="AN18" s="24">
        <v>235.556213115115</v>
      </c>
      <c r="AO18" s="25">
        <v>26.8144940288091</v>
      </c>
      <c r="AP18" s="95">
        <v>3.92</v>
      </c>
      <c r="AQ18" s="95">
        <v>2.06</v>
      </c>
      <c r="AR18" s="24">
        <v>348.843843463073</v>
      </c>
      <c r="AS18" s="25">
        <v>39.7105685892315</v>
      </c>
      <c r="AT18" s="95">
        <v>2.332</v>
      </c>
      <c r="AU18" s="95">
        <v>1.815</v>
      </c>
      <c r="AV18" s="24">
        <v>244.711141975382</v>
      </c>
      <c r="AW18" s="25">
        <v>27.8566435098666</v>
      </c>
      <c r="AX18" s="95">
        <v>4.129</v>
      </c>
      <c r="AY18" s="95">
        <v>2.254</v>
      </c>
    </row>
    <row r="19" spans="1:51" s="248" customFormat="1" ht="14.25">
      <c r="A19" s="296" t="s">
        <v>194</v>
      </c>
      <c r="B19" s="297">
        <v>21.7742078351714</v>
      </c>
      <c r="C19" s="312">
        <v>5.31469712695005</v>
      </c>
      <c r="D19" s="299">
        <v>7.059</v>
      </c>
      <c r="E19" s="299">
        <v>0.735</v>
      </c>
      <c r="F19" s="297">
        <v>97.2906350213361</v>
      </c>
      <c r="G19" s="312">
        <v>23.7469148058662</v>
      </c>
      <c r="H19" s="299">
        <v>3.392</v>
      </c>
      <c r="I19" s="299">
        <v>1.579</v>
      </c>
      <c r="J19" s="297">
        <v>225.985665324339</v>
      </c>
      <c r="K19" s="312">
        <v>55.1590843314692</v>
      </c>
      <c r="L19" s="299">
        <v>2.167</v>
      </c>
      <c r="M19" s="299">
        <v>2.343</v>
      </c>
      <c r="N19" s="297">
        <v>64.6474918191457</v>
      </c>
      <c r="O19" s="312">
        <v>15.7793037357143</v>
      </c>
      <c r="P19" s="299">
        <v>5.76</v>
      </c>
      <c r="Q19" s="299">
        <v>1.781</v>
      </c>
      <c r="R19" s="249"/>
      <c r="S19" s="297">
        <v>12.1977672121481</v>
      </c>
      <c r="T19" s="312">
        <v>2.97725817849936</v>
      </c>
      <c r="U19" s="299">
        <v>9.673</v>
      </c>
      <c r="V19" s="299">
        <v>0.564</v>
      </c>
      <c r="W19" s="297">
        <v>49.5353637466277</v>
      </c>
      <c r="X19" s="312">
        <v>12.0907018698233</v>
      </c>
      <c r="Y19" s="299">
        <v>4.65</v>
      </c>
      <c r="Z19" s="299">
        <v>1.102</v>
      </c>
      <c r="AA19" s="297">
        <v>160.1749567936</v>
      </c>
      <c r="AB19" s="312">
        <v>39.0958600709798</v>
      </c>
      <c r="AC19" s="299">
        <v>3.458</v>
      </c>
      <c r="AD19" s="299">
        <v>2.65</v>
      </c>
      <c r="AE19" s="297">
        <v>187.789912247615</v>
      </c>
      <c r="AF19" s="312">
        <v>45.8361798806971</v>
      </c>
      <c r="AG19" s="299">
        <v>3.551</v>
      </c>
      <c r="AH19" s="299">
        <v>3.19</v>
      </c>
      <c r="AI19" s="249"/>
      <c r="AJ19" s="297">
        <v>4.87253615107399</v>
      </c>
      <c r="AK19" s="312">
        <v>1.18929947206823</v>
      </c>
      <c r="AL19" s="299">
        <v>12.014</v>
      </c>
      <c r="AM19" s="299">
        <v>0.28</v>
      </c>
      <c r="AN19" s="297">
        <v>34.0171328630898</v>
      </c>
      <c r="AO19" s="312">
        <v>8.30297752566291</v>
      </c>
      <c r="AP19" s="299">
        <v>6.707</v>
      </c>
      <c r="AQ19" s="299">
        <v>1.092</v>
      </c>
      <c r="AR19" s="297">
        <v>132.492940051998</v>
      </c>
      <c r="AS19" s="312">
        <v>32.3391717928817</v>
      </c>
      <c r="AT19" s="299">
        <v>4.578</v>
      </c>
      <c r="AU19" s="299">
        <v>2.902</v>
      </c>
      <c r="AV19" s="297">
        <v>238.315390933829</v>
      </c>
      <c r="AW19" s="312">
        <v>58.1685512093868</v>
      </c>
      <c r="AX19" s="299">
        <v>3.144</v>
      </c>
      <c r="AY19" s="299">
        <v>3.584</v>
      </c>
    </row>
    <row r="20" spans="1:51" s="248" customFormat="1" ht="14.25">
      <c r="A20" s="93" t="s">
        <v>85</v>
      </c>
      <c r="B20" s="24">
        <v>689.067036343422</v>
      </c>
      <c r="C20" s="25">
        <v>11.9173915651999</v>
      </c>
      <c r="D20" s="95">
        <v>4.831</v>
      </c>
      <c r="E20" s="95">
        <v>1.128</v>
      </c>
      <c r="F20" s="24">
        <v>2048.69311524567</v>
      </c>
      <c r="G20" s="25">
        <v>35.4320795562533</v>
      </c>
      <c r="H20" s="95">
        <v>2.573</v>
      </c>
      <c r="I20" s="95">
        <v>1.787</v>
      </c>
      <c r="J20" s="24">
        <v>2189.7154162047</v>
      </c>
      <c r="K20" s="25">
        <v>37.8710555793592</v>
      </c>
      <c r="L20" s="95">
        <v>2.071</v>
      </c>
      <c r="M20" s="95">
        <v>1.537</v>
      </c>
      <c r="N20" s="24">
        <v>854.553432206251</v>
      </c>
      <c r="O20" s="25">
        <v>14.7794732991868</v>
      </c>
      <c r="P20" s="95">
        <v>4.942</v>
      </c>
      <c r="Q20" s="95">
        <v>1.432</v>
      </c>
      <c r="R20" s="250"/>
      <c r="S20" s="24">
        <v>819.42755504665</v>
      </c>
      <c r="T20" s="25">
        <v>14.1719724174098</v>
      </c>
      <c r="U20" s="95">
        <v>4.681</v>
      </c>
      <c r="V20" s="95">
        <v>1.3</v>
      </c>
      <c r="W20" s="24">
        <v>1455.20488533149</v>
      </c>
      <c r="X20" s="25">
        <v>25.1677202817812</v>
      </c>
      <c r="Y20" s="95">
        <v>3.446</v>
      </c>
      <c r="Z20" s="95">
        <v>1.7</v>
      </c>
      <c r="AA20" s="24">
        <v>1912.8047454072</v>
      </c>
      <c r="AB20" s="25">
        <v>33.0818947017937</v>
      </c>
      <c r="AC20" s="95">
        <v>2.35</v>
      </c>
      <c r="AD20" s="95">
        <v>1.524</v>
      </c>
      <c r="AE20" s="24">
        <v>1594.59181421469</v>
      </c>
      <c r="AF20" s="25">
        <v>27.5784125990144</v>
      </c>
      <c r="AG20" s="95">
        <v>3.366</v>
      </c>
      <c r="AH20" s="95">
        <v>1.819</v>
      </c>
      <c r="AI20" s="250"/>
      <c r="AJ20" s="24">
        <v>250.187953462393</v>
      </c>
      <c r="AK20" s="25">
        <v>4.32699236656179</v>
      </c>
      <c r="AL20" s="95">
        <v>7.962</v>
      </c>
      <c r="AM20" s="95">
        <v>0.675</v>
      </c>
      <c r="AN20" s="24">
        <v>1000.10150994142</v>
      </c>
      <c r="AO20" s="25">
        <v>17.2967224816999</v>
      </c>
      <c r="AP20" s="95">
        <v>4.289</v>
      </c>
      <c r="AQ20" s="95">
        <v>1.454</v>
      </c>
      <c r="AR20" s="24">
        <v>2035.04655709161</v>
      </c>
      <c r="AS20" s="25">
        <v>35.1960627850808</v>
      </c>
      <c r="AT20" s="95">
        <v>2.66</v>
      </c>
      <c r="AU20" s="95">
        <v>1.835</v>
      </c>
      <c r="AV20" s="24">
        <v>2496.69297950463</v>
      </c>
      <c r="AW20" s="25">
        <v>43.180222366657</v>
      </c>
      <c r="AX20" s="95">
        <v>2.46</v>
      </c>
      <c r="AY20" s="95">
        <v>2.082</v>
      </c>
    </row>
    <row r="21" spans="1:51" s="248" customFormat="1" ht="14.25">
      <c r="A21" s="296" t="s">
        <v>4</v>
      </c>
      <c r="B21" s="297">
        <v>67.5974980386896</v>
      </c>
      <c r="C21" s="312">
        <v>10.8116728865977</v>
      </c>
      <c r="D21" s="299">
        <v>6.395</v>
      </c>
      <c r="E21" s="299">
        <v>1.355</v>
      </c>
      <c r="F21" s="297">
        <v>249.522152908836</v>
      </c>
      <c r="G21" s="312">
        <v>39.9090494986352</v>
      </c>
      <c r="H21" s="299">
        <v>2.402</v>
      </c>
      <c r="I21" s="299">
        <v>1.879</v>
      </c>
      <c r="J21" s="297">
        <v>246.317995892467</v>
      </c>
      <c r="K21" s="312">
        <v>39.3965705083853</v>
      </c>
      <c r="L21" s="299">
        <v>2.367</v>
      </c>
      <c r="M21" s="299">
        <v>1.828</v>
      </c>
      <c r="N21" s="297">
        <v>61.7893531600128</v>
      </c>
      <c r="O21" s="312">
        <v>9.88270710638083</v>
      </c>
      <c r="P21" s="299">
        <v>6.991</v>
      </c>
      <c r="Q21" s="299">
        <v>1.354</v>
      </c>
      <c r="R21" s="249"/>
      <c r="S21" s="297">
        <v>48.3432100802155</v>
      </c>
      <c r="T21" s="312">
        <v>7.73210531218495</v>
      </c>
      <c r="U21" s="299">
        <v>6.765</v>
      </c>
      <c r="V21" s="299">
        <v>1.025</v>
      </c>
      <c r="W21" s="297">
        <v>168.009604483315</v>
      </c>
      <c r="X21" s="312">
        <v>26.8717768879641</v>
      </c>
      <c r="Y21" s="299">
        <v>3.455</v>
      </c>
      <c r="Z21" s="299">
        <v>1.82</v>
      </c>
      <c r="AA21" s="297">
        <v>250.880975774141</v>
      </c>
      <c r="AB21" s="312">
        <v>40.1263822218388</v>
      </c>
      <c r="AC21" s="299">
        <v>2.146</v>
      </c>
      <c r="AD21" s="299">
        <v>1.687</v>
      </c>
      <c r="AE21" s="297">
        <v>157.993209662334</v>
      </c>
      <c r="AF21" s="312">
        <v>25.2697355780111</v>
      </c>
      <c r="AG21" s="299">
        <v>3.545</v>
      </c>
      <c r="AH21" s="299">
        <v>1.756</v>
      </c>
      <c r="AI21" s="249"/>
      <c r="AJ21" s="297">
        <v>19.3444263405129</v>
      </c>
      <c r="AK21" s="312">
        <v>3.09398447931912</v>
      </c>
      <c r="AL21" s="299">
        <v>9.074</v>
      </c>
      <c r="AM21" s="299">
        <v>0.55</v>
      </c>
      <c r="AN21" s="297">
        <v>146.222953706947</v>
      </c>
      <c r="AO21" s="312">
        <v>23.3871783699272</v>
      </c>
      <c r="AP21" s="299">
        <v>4.633</v>
      </c>
      <c r="AQ21" s="299">
        <v>2.124</v>
      </c>
      <c r="AR21" s="297">
        <v>274.350376579723</v>
      </c>
      <c r="AS21" s="312">
        <v>43.8801229920842</v>
      </c>
      <c r="AT21" s="299">
        <v>1.974</v>
      </c>
      <c r="AU21" s="299">
        <v>1.698</v>
      </c>
      <c r="AV21" s="297">
        <v>185.309243372822</v>
      </c>
      <c r="AW21" s="312">
        <v>29.6387141586685</v>
      </c>
      <c r="AX21" s="299">
        <v>3.238</v>
      </c>
      <c r="AY21" s="299">
        <v>1.881</v>
      </c>
    </row>
    <row r="22" spans="1:51" s="248" customFormat="1" ht="14.25">
      <c r="A22" s="93" t="s">
        <v>195</v>
      </c>
      <c r="B22" s="24">
        <v>36.6545941324948</v>
      </c>
      <c r="C22" s="25">
        <v>29.6397536387997</v>
      </c>
      <c r="D22" s="95">
        <v>2.787</v>
      </c>
      <c r="E22" s="95">
        <v>1.619</v>
      </c>
      <c r="F22" s="24">
        <v>52.3097753913073</v>
      </c>
      <c r="G22" s="25">
        <v>42.2988957371868</v>
      </c>
      <c r="H22" s="95">
        <v>1.92</v>
      </c>
      <c r="I22" s="95">
        <v>1.592</v>
      </c>
      <c r="J22" s="24">
        <v>27.9769274296241</v>
      </c>
      <c r="K22" s="25">
        <v>22.6227913910936</v>
      </c>
      <c r="L22" s="95">
        <v>3.202</v>
      </c>
      <c r="M22" s="95">
        <v>1.42</v>
      </c>
      <c r="N22" s="24">
        <v>6.72570304657628</v>
      </c>
      <c r="O22" s="25">
        <v>5.43855923292083</v>
      </c>
      <c r="P22" s="95">
        <v>7.257</v>
      </c>
      <c r="Q22" s="95">
        <v>0.774</v>
      </c>
      <c r="R22" s="250"/>
      <c r="S22" s="24">
        <v>27.5209915450124</v>
      </c>
      <c r="T22" s="25">
        <v>22.2541110765298</v>
      </c>
      <c r="U22" s="95">
        <v>3.79</v>
      </c>
      <c r="V22" s="95">
        <v>1.653</v>
      </c>
      <c r="W22" s="24">
        <v>40.2175294195365</v>
      </c>
      <c r="X22" s="25">
        <v>32.520825620041</v>
      </c>
      <c r="Y22" s="95">
        <v>2.317</v>
      </c>
      <c r="Z22" s="95">
        <v>1.477</v>
      </c>
      <c r="AA22" s="24">
        <v>33.688756534483</v>
      </c>
      <c r="AB22" s="25">
        <v>27.2415086761081</v>
      </c>
      <c r="AC22" s="95">
        <v>2.944</v>
      </c>
      <c r="AD22" s="95">
        <v>1.572</v>
      </c>
      <c r="AE22" s="24">
        <v>22.2397225009705</v>
      </c>
      <c r="AF22" s="25">
        <v>17.9835546273219</v>
      </c>
      <c r="AG22" s="95">
        <v>3.925</v>
      </c>
      <c r="AH22" s="95">
        <v>1.384</v>
      </c>
      <c r="AI22" s="250"/>
      <c r="AJ22" s="24">
        <v>8.87144399864269</v>
      </c>
      <c r="AK22" s="25">
        <v>7.17365505643591</v>
      </c>
      <c r="AL22" s="95">
        <v>6.165</v>
      </c>
      <c r="AM22" s="95">
        <v>0.867</v>
      </c>
      <c r="AN22" s="24">
        <v>30.5274439975631</v>
      </c>
      <c r="AO22" s="25">
        <v>24.6851981511339</v>
      </c>
      <c r="AP22" s="95">
        <v>2.688</v>
      </c>
      <c r="AQ22" s="95">
        <v>1.301</v>
      </c>
      <c r="AR22" s="24">
        <v>44.87597671802</v>
      </c>
      <c r="AS22" s="25">
        <v>36.2877539828891</v>
      </c>
      <c r="AT22" s="95">
        <v>2.599</v>
      </c>
      <c r="AU22" s="95">
        <v>1.849</v>
      </c>
      <c r="AV22" s="24">
        <v>39.3921352857767</v>
      </c>
      <c r="AW22" s="25">
        <v>31.8533928095419</v>
      </c>
      <c r="AX22" s="95">
        <v>3.314</v>
      </c>
      <c r="AY22" s="95">
        <v>2.069</v>
      </c>
    </row>
    <row r="23" spans="1:51" s="248" customFormat="1" ht="14.25">
      <c r="A23" s="296" t="s">
        <v>5</v>
      </c>
      <c r="B23" s="297">
        <v>123.278474278044</v>
      </c>
      <c r="C23" s="312">
        <v>37.9291540223442</v>
      </c>
      <c r="D23" s="299">
        <v>2.28</v>
      </c>
      <c r="E23" s="299">
        <v>1.695</v>
      </c>
      <c r="F23" s="297">
        <v>108.293882856596</v>
      </c>
      <c r="G23" s="312">
        <v>33.3188367766578</v>
      </c>
      <c r="H23" s="299">
        <v>2.118</v>
      </c>
      <c r="I23" s="299">
        <v>1.383</v>
      </c>
      <c r="J23" s="297">
        <v>72.7391570668795</v>
      </c>
      <c r="K23" s="312">
        <v>22.3796953036799</v>
      </c>
      <c r="L23" s="299">
        <v>2.921</v>
      </c>
      <c r="M23" s="299">
        <v>1.281</v>
      </c>
      <c r="N23" s="297">
        <v>20.7114857984825</v>
      </c>
      <c r="O23" s="312">
        <v>6.37231389731882</v>
      </c>
      <c r="P23" s="299">
        <v>6.291</v>
      </c>
      <c r="Q23" s="299">
        <v>0.786</v>
      </c>
      <c r="R23" s="249"/>
      <c r="S23" s="297">
        <v>96.2617077169051</v>
      </c>
      <c r="T23" s="312">
        <v>29.6168910252214</v>
      </c>
      <c r="U23" s="299">
        <v>2.545</v>
      </c>
      <c r="V23" s="299">
        <v>1.477</v>
      </c>
      <c r="W23" s="297">
        <v>70.7864405168242</v>
      </c>
      <c r="X23" s="312">
        <v>21.7789019598072</v>
      </c>
      <c r="Y23" s="299">
        <v>2.724</v>
      </c>
      <c r="Z23" s="299">
        <v>1.163</v>
      </c>
      <c r="AA23" s="297">
        <v>81.8703480654919</v>
      </c>
      <c r="AB23" s="312">
        <v>25.1890937150577</v>
      </c>
      <c r="AC23" s="299">
        <v>2.62</v>
      </c>
      <c r="AD23" s="299">
        <v>1.293</v>
      </c>
      <c r="AE23" s="297">
        <v>76.1045037007802</v>
      </c>
      <c r="AF23" s="312">
        <v>23.4151132999143</v>
      </c>
      <c r="AG23" s="299">
        <v>3.13</v>
      </c>
      <c r="AH23" s="299">
        <v>1.437</v>
      </c>
      <c r="AI23" s="249"/>
      <c r="AJ23" s="297">
        <v>78.6438363138522</v>
      </c>
      <c r="AK23" s="312">
        <v>24.1963911211983</v>
      </c>
      <c r="AL23" s="299">
        <v>2.844</v>
      </c>
      <c r="AM23" s="299">
        <v>1.349</v>
      </c>
      <c r="AN23" s="297">
        <v>81.1739680260935</v>
      </c>
      <c r="AO23" s="312">
        <v>24.9748380964097</v>
      </c>
      <c r="AP23" s="299">
        <v>2.788</v>
      </c>
      <c r="AQ23" s="299">
        <v>1.365</v>
      </c>
      <c r="AR23" s="297">
        <v>82.6389168349694</v>
      </c>
      <c r="AS23" s="312">
        <v>25.4255596788441</v>
      </c>
      <c r="AT23" s="299">
        <v>2.747</v>
      </c>
      <c r="AU23" s="299">
        <v>1.369</v>
      </c>
      <c r="AV23" s="297">
        <v>82.5662788250865</v>
      </c>
      <c r="AW23" s="312">
        <v>25.4032111035485</v>
      </c>
      <c r="AX23" s="299">
        <v>2.896</v>
      </c>
      <c r="AY23" s="299">
        <v>1.442</v>
      </c>
    </row>
    <row r="24" spans="1:51" s="248" customFormat="1" ht="14.25">
      <c r="A24" s="93" t="s">
        <v>6</v>
      </c>
      <c r="B24" s="24">
        <v>35.8008157409668</v>
      </c>
      <c r="C24" s="25">
        <v>17.4749794946853</v>
      </c>
      <c r="D24" s="95">
        <v>4.025</v>
      </c>
      <c r="E24" s="95">
        <v>1.379</v>
      </c>
      <c r="F24" s="24">
        <v>78.6239916780969</v>
      </c>
      <c r="G24" s="25">
        <v>38.3776909528026</v>
      </c>
      <c r="H24" s="95">
        <v>2.115</v>
      </c>
      <c r="I24" s="95">
        <v>1.591</v>
      </c>
      <c r="J24" s="24">
        <v>72.1866719429279</v>
      </c>
      <c r="K24" s="25">
        <v>35.2355270650651</v>
      </c>
      <c r="L24" s="95">
        <v>2.505</v>
      </c>
      <c r="M24" s="95">
        <v>1.73</v>
      </c>
      <c r="N24" s="24">
        <v>18.2575206380063</v>
      </c>
      <c r="O24" s="25">
        <v>8.9118024874463</v>
      </c>
      <c r="P24" s="95">
        <v>5.101</v>
      </c>
      <c r="Q24" s="95">
        <v>0.891</v>
      </c>
      <c r="R24" s="250"/>
      <c r="S24" s="24">
        <v>48.6407367375277</v>
      </c>
      <c r="T24" s="25">
        <v>23.742360599958</v>
      </c>
      <c r="U24" s="95">
        <v>2.975</v>
      </c>
      <c r="V24" s="95">
        <v>1.385</v>
      </c>
      <c r="W24" s="24">
        <v>58.2331095880369</v>
      </c>
      <c r="X24" s="25">
        <v>28.4245589074175</v>
      </c>
      <c r="Y24" s="95">
        <v>2.697</v>
      </c>
      <c r="Z24" s="95">
        <v>1.503</v>
      </c>
      <c r="AA24" s="24">
        <v>62.0573726321239</v>
      </c>
      <c r="AB24" s="25">
        <v>30.2912459338036</v>
      </c>
      <c r="AC24" s="95">
        <v>2.925</v>
      </c>
      <c r="AD24" s="95">
        <v>1.736</v>
      </c>
      <c r="AE24" s="24">
        <v>35.9377810423094</v>
      </c>
      <c r="AF24" s="25">
        <v>17.5418345588203</v>
      </c>
      <c r="AG24" s="95">
        <v>3.339</v>
      </c>
      <c r="AH24" s="95">
        <v>1.148</v>
      </c>
      <c r="AI24" s="250"/>
      <c r="AJ24" s="24">
        <v>10.0485697635833</v>
      </c>
      <c r="AK24" s="25">
        <v>4.90487568328218</v>
      </c>
      <c r="AL24" s="95">
        <v>7.308</v>
      </c>
      <c r="AM24" s="95">
        <v>0.703</v>
      </c>
      <c r="AN24" s="24">
        <v>37.7011160740046</v>
      </c>
      <c r="AO24" s="25">
        <v>18.4025480058012</v>
      </c>
      <c r="AP24" s="95">
        <v>4.063</v>
      </c>
      <c r="AQ24" s="95">
        <v>1.465</v>
      </c>
      <c r="AR24" s="24">
        <v>71.2268417352756</v>
      </c>
      <c r="AS24" s="25">
        <v>34.7670178188383</v>
      </c>
      <c r="AT24" s="95">
        <v>2.444</v>
      </c>
      <c r="AU24" s="95">
        <v>1.665</v>
      </c>
      <c r="AV24" s="24">
        <v>85.8924724271345</v>
      </c>
      <c r="AW24" s="25">
        <v>41.9255584920778</v>
      </c>
      <c r="AX24" s="95">
        <v>3.253</v>
      </c>
      <c r="AY24" s="95">
        <v>2.673</v>
      </c>
    </row>
    <row r="25" spans="1:51" s="248" customFormat="1" ht="14.25">
      <c r="A25" s="296" t="s">
        <v>7</v>
      </c>
      <c r="B25" s="297">
        <v>27.3260210011932</v>
      </c>
      <c r="C25" s="312">
        <v>9.55441916937987</v>
      </c>
      <c r="D25" s="299">
        <v>4.622</v>
      </c>
      <c r="E25" s="299">
        <v>0.866</v>
      </c>
      <c r="F25" s="297">
        <v>100.381872190816</v>
      </c>
      <c r="G25" s="312">
        <v>35.0980658280361</v>
      </c>
      <c r="H25" s="299">
        <v>2.505</v>
      </c>
      <c r="I25" s="299">
        <v>1.723</v>
      </c>
      <c r="J25" s="297">
        <v>121.383311126226</v>
      </c>
      <c r="K25" s="312">
        <v>42.441123594854</v>
      </c>
      <c r="L25" s="299">
        <v>2.071</v>
      </c>
      <c r="M25" s="299">
        <v>1.723</v>
      </c>
      <c r="N25" s="297">
        <v>36.9127956817621</v>
      </c>
      <c r="O25" s="312">
        <v>12.9063914077293</v>
      </c>
      <c r="P25" s="299">
        <v>4.283</v>
      </c>
      <c r="Q25" s="299">
        <v>1.084</v>
      </c>
      <c r="R25" s="249"/>
      <c r="S25" s="297">
        <v>34.5501777783871</v>
      </c>
      <c r="T25" s="312">
        <v>12.0803127852712</v>
      </c>
      <c r="U25" s="299">
        <v>4.516</v>
      </c>
      <c r="V25" s="299">
        <v>1.069</v>
      </c>
      <c r="W25" s="297">
        <v>79.0693317116173</v>
      </c>
      <c r="X25" s="312">
        <v>27.6462328189876</v>
      </c>
      <c r="Y25" s="299">
        <v>3.003</v>
      </c>
      <c r="Z25" s="299">
        <v>1.627</v>
      </c>
      <c r="AA25" s="297">
        <v>114.380541847981</v>
      </c>
      <c r="AB25" s="312">
        <v>39.992637112761</v>
      </c>
      <c r="AC25" s="299">
        <v>2.124</v>
      </c>
      <c r="AD25" s="299">
        <v>1.665</v>
      </c>
      <c r="AE25" s="297">
        <v>58.0039486620129</v>
      </c>
      <c r="AF25" s="312">
        <v>20.2808172829796</v>
      </c>
      <c r="AG25" s="299">
        <v>3.03</v>
      </c>
      <c r="AH25" s="299">
        <v>1.204</v>
      </c>
      <c r="AI25" s="249"/>
      <c r="AJ25" s="297">
        <v>10.2923954977269</v>
      </c>
      <c r="AK25" s="312">
        <v>3.59868935320026</v>
      </c>
      <c r="AL25" s="299">
        <v>7.886</v>
      </c>
      <c r="AM25" s="299">
        <v>0.556</v>
      </c>
      <c r="AN25" s="297">
        <v>61.2366963303995</v>
      </c>
      <c r="AO25" s="312">
        <v>21.4111328269533</v>
      </c>
      <c r="AP25" s="299">
        <v>4.344</v>
      </c>
      <c r="AQ25" s="299">
        <v>1.823</v>
      </c>
      <c r="AR25" s="297">
        <v>117.215340053434</v>
      </c>
      <c r="AS25" s="312">
        <v>40.9838114339081</v>
      </c>
      <c r="AT25" s="299">
        <v>2.007</v>
      </c>
      <c r="AU25" s="299">
        <v>1.612</v>
      </c>
      <c r="AV25" s="297">
        <v>97.2595681184374</v>
      </c>
      <c r="AW25" s="312">
        <v>34.0063663859378</v>
      </c>
      <c r="AX25" s="299">
        <v>2.779</v>
      </c>
      <c r="AY25" s="299">
        <v>1.852</v>
      </c>
    </row>
    <row r="26" spans="1:51" s="248" customFormat="1" ht="14.25">
      <c r="A26" s="93" t="s">
        <v>8</v>
      </c>
      <c r="B26" s="24">
        <v>60.3810603089191</v>
      </c>
      <c r="C26" s="25">
        <v>21.3581765958815</v>
      </c>
      <c r="D26" s="95">
        <v>3.979</v>
      </c>
      <c r="E26" s="95">
        <v>1.666</v>
      </c>
      <c r="F26" s="24">
        <v>121.295662175146</v>
      </c>
      <c r="G26" s="25">
        <v>42.9050791721269</v>
      </c>
      <c r="H26" s="95">
        <v>1.977</v>
      </c>
      <c r="I26" s="95">
        <v>1.662</v>
      </c>
      <c r="J26" s="24">
        <v>89.272358982674</v>
      </c>
      <c r="K26" s="25">
        <v>31.577696690451</v>
      </c>
      <c r="L26" s="95">
        <v>2.872</v>
      </c>
      <c r="M26" s="95">
        <v>1.778</v>
      </c>
      <c r="N26" s="24">
        <v>11.7579185332632</v>
      </c>
      <c r="O26" s="25">
        <v>4.15904754154057</v>
      </c>
      <c r="P26" s="95">
        <v>7.349</v>
      </c>
      <c r="Q26" s="95">
        <v>0.599</v>
      </c>
      <c r="R26" s="250"/>
      <c r="S26" s="24">
        <v>48.4623525073021</v>
      </c>
      <c r="T26" s="25">
        <v>17.1422541738626</v>
      </c>
      <c r="U26" s="95">
        <v>4.78</v>
      </c>
      <c r="V26" s="95">
        <v>1.606</v>
      </c>
      <c r="W26" s="24">
        <v>92.8858557681253</v>
      </c>
      <c r="X26" s="25">
        <v>32.8558740208501</v>
      </c>
      <c r="Y26" s="95">
        <v>2.834</v>
      </c>
      <c r="Z26" s="95">
        <v>1.825</v>
      </c>
      <c r="AA26" s="24">
        <v>95.4665324615806</v>
      </c>
      <c r="AB26" s="25">
        <v>33.7687190135299</v>
      </c>
      <c r="AC26" s="95">
        <v>2.581</v>
      </c>
      <c r="AD26" s="95">
        <v>1.709</v>
      </c>
      <c r="AE26" s="24">
        <v>45.8922592629936</v>
      </c>
      <c r="AF26" s="25">
        <v>16.2331527917573</v>
      </c>
      <c r="AG26" s="95">
        <v>5.019</v>
      </c>
      <c r="AH26" s="95">
        <v>1.597</v>
      </c>
      <c r="AI26" s="250"/>
      <c r="AJ26" s="24">
        <v>36.150079295873</v>
      </c>
      <c r="AK26" s="25">
        <v>12.7871185700647</v>
      </c>
      <c r="AL26" s="95">
        <v>6.075</v>
      </c>
      <c r="AM26" s="95">
        <v>1.523</v>
      </c>
      <c r="AN26" s="24">
        <v>88.3936942151424</v>
      </c>
      <c r="AO26" s="25">
        <v>31.2668926539286</v>
      </c>
      <c r="AP26" s="95">
        <v>2.947</v>
      </c>
      <c r="AQ26" s="95">
        <v>1.806</v>
      </c>
      <c r="AR26" s="24">
        <v>105.580200631422</v>
      </c>
      <c r="AS26" s="25">
        <v>37.3461571985912</v>
      </c>
      <c r="AT26" s="95">
        <v>2.361</v>
      </c>
      <c r="AU26" s="95">
        <v>1.729</v>
      </c>
      <c r="AV26" s="24">
        <v>52.5830258575644</v>
      </c>
      <c r="AW26" s="25">
        <v>18.5998315774155</v>
      </c>
      <c r="AX26" s="95">
        <v>3.887</v>
      </c>
      <c r="AY26" s="95">
        <v>1.417</v>
      </c>
    </row>
    <row r="27" spans="1:51" s="248" customFormat="1" ht="14.25">
      <c r="A27" s="296" t="s">
        <v>240</v>
      </c>
      <c r="B27" s="297">
        <v>18.8710744325948</v>
      </c>
      <c r="C27" s="312">
        <v>4.40171450257747</v>
      </c>
      <c r="D27" s="299">
        <v>8.565</v>
      </c>
      <c r="E27" s="299">
        <v>0.739</v>
      </c>
      <c r="F27" s="297">
        <v>87.9692418454347</v>
      </c>
      <c r="G27" s="312">
        <v>20.5189953012417</v>
      </c>
      <c r="H27" s="299">
        <v>4.3</v>
      </c>
      <c r="I27" s="299">
        <v>1.729</v>
      </c>
      <c r="J27" s="297">
        <v>216.499067513696</v>
      </c>
      <c r="K27" s="312">
        <v>50.4988249966061</v>
      </c>
      <c r="L27" s="299">
        <v>2.282</v>
      </c>
      <c r="M27" s="299">
        <v>2.258</v>
      </c>
      <c r="N27" s="297">
        <v>105.381616208269</v>
      </c>
      <c r="O27" s="312">
        <v>24.5804651995753</v>
      </c>
      <c r="P27" s="299">
        <v>5.535</v>
      </c>
      <c r="Q27" s="299">
        <v>2.667</v>
      </c>
      <c r="R27" s="249"/>
      <c r="S27" s="297">
        <v>12.2951810298468</v>
      </c>
      <c r="T27" s="312">
        <v>2.86787468536578</v>
      </c>
      <c r="U27" s="299">
        <v>11.28</v>
      </c>
      <c r="V27" s="299">
        <v>0.634</v>
      </c>
      <c r="W27" s="297">
        <v>40.0582657968769</v>
      </c>
      <c r="X27" s="312">
        <v>9.34366774589479</v>
      </c>
      <c r="Y27" s="299">
        <v>5.66</v>
      </c>
      <c r="Z27" s="299">
        <v>1.037</v>
      </c>
      <c r="AA27" s="297">
        <v>168.382137937847</v>
      </c>
      <c r="AB27" s="312">
        <v>39.2754583838558</v>
      </c>
      <c r="AC27" s="299">
        <v>2.761</v>
      </c>
      <c r="AD27" s="299">
        <v>2.125</v>
      </c>
      <c r="AE27" s="297">
        <v>207.985415235424</v>
      </c>
      <c r="AF27" s="312">
        <v>48.5129991848842</v>
      </c>
      <c r="AG27" s="299">
        <v>2.594</v>
      </c>
      <c r="AH27" s="299">
        <v>2.467</v>
      </c>
      <c r="AI27" s="249"/>
      <c r="AJ27" s="297">
        <v>4.38778469759497</v>
      </c>
      <c r="AK27" s="312">
        <v>1.02345924216333</v>
      </c>
      <c r="AL27" s="299">
        <v>17.657</v>
      </c>
      <c r="AM27" s="299">
        <v>0.354</v>
      </c>
      <c r="AN27" s="297">
        <v>27.521833819</v>
      </c>
      <c r="AO27" s="312">
        <v>6.41952081167017</v>
      </c>
      <c r="AP27" s="299">
        <v>6.936</v>
      </c>
      <c r="AQ27" s="299">
        <v>0.873</v>
      </c>
      <c r="AR27" s="297">
        <v>152.988472969172</v>
      </c>
      <c r="AS27" s="312">
        <v>35.6848563446098</v>
      </c>
      <c r="AT27" s="299">
        <v>2.743</v>
      </c>
      <c r="AU27" s="299">
        <v>1.918</v>
      </c>
      <c r="AV27" s="297">
        <v>243.822908514229</v>
      </c>
      <c r="AW27" s="312">
        <v>56.8721636015576</v>
      </c>
      <c r="AX27" s="299">
        <v>1.887</v>
      </c>
      <c r="AY27" s="299">
        <v>2.103</v>
      </c>
    </row>
    <row r="28" spans="1:51" s="248" customFormat="1" ht="14.25">
      <c r="A28" s="93" t="s">
        <v>215</v>
      </c>
      <c r="B28" s="24">
        <v>10.0921717506009</v>
      </c>
      <c r="C28" s="25">
        <v>13.7060445053183</v>
      </c>
      <c r="D28" s="95">
        <v>5.394</v>
      </c>
      <c r="E28" s="95">
        <v>1.449</v>
      </c>
      <c r="F28" s="24">
        <v>29.3651347351727</v>
      </c>
      <c r="G28" s="25">
        <v>39.8803997326918</v>
      </c>
      <c r="H28" s="95">
        <v>2.51</v>
      </c>
      <c r="I28" s="95">
        <v>1.962</v>
      </c>
      <c r="J28" s="24">
        <v>27.8608921735522</v>
      </c>
      <c r="K28" s="25">
        <v>37.8375078749371</v>
      </c>
      <c r="L28" s="95">
        <v>2.957</v>
      </c>
      <c r="M28" s="95">
        <v>2.193</v>
      </c>
      <c r="N28" s="24">
        <v>6.31480134067405</v>
      </c>
      <c r="O28" s="25">
        <v>8.57604788705352</v>
      </c>
      <c r="P28" s="95">
        <v>7.266</v>
      </c>
      <c r="Q28" s="95">
        <v>1.221</v>
      </c>
      <c r="R28" s="250"/>
      <c r="S28" s="24">
        <v>10.4873948619489</v>
      </c>
      <c r="T28" s="25">
        <v>14.242791767209</v>
      </c>
      <c r="U28" s="95">
        <v>5.394</v>
      </c>
      <c r="V28" s="95">
        <v>1.506</v>
      </c>
      <c r="W28" s="24">
        <v>25.5859205745752</v>
      </c>
      <c r="X28" s="25">
        <v>34.7478991411127</v>
      </c>
      <c r="Y28" s="95">
        <v>2.828</v>
      </c>
      <c r="Z28" s="95">
        <v>1.926</v>
      </c>
      <c r="AA28" s="24">
        <v>28.7333850590154</v>
      </c>
      <c r="AB28" s="25">
        <v>39.0224288824518</v>
      </c>
      <c r="AC28" s="95">
        <v>2.722</v>
      </c>
      <c r="AD28" s="95">
        <v>2.082</v>
      </c>
      <c r="AE28" s="24">
        <v>8.82629950446028</v>
      </c>
      <c r="AF28" s="25">
        <v>11.9868802092273</v>
      </c>
      <c r="AG28" s="95">
        <v>5.46</v>
      </c>
      <c r="AH28" s="95">
        <v>1.283</v>
      </c>
      <c r="AI28" s="250"/>
      <c r="AJ28" s="24">
        <v>4.75905890752064</v>
      </c>
      <c r="AK28" s="25">
        <v>6.46321473730622</v>
      </c>
      <c r="AL28" s="95">
        <v>8.756</v>
      </c>
      <c r="AM28" s="95">
        <v>1.109</v>
      </c>
      <c r="AN28" s="24">
        <v>17.8141227729692</v>
      </c>
      <c r="AO28" s="25">
        <v>24.1931236985718</v>
      </c>
      <c r="AP28" s="95">
        <v>4.583</v>
      </c>
      <c r="AQ28" s="95">
        <v>2.173</v>
      </c>
      <c r="AR28" s="24">
        <v>30.9835747752443</v>
      </c>
      <c r="AS28" s="25">
        <v>42.0783816702356</v>
      </c>
      <c r="AT28" s="95">
        <v>2.643</v>
      </c>
      <c r="AU28" s="95">
        <v>2.179</v>
      </c>
      <c r="AV28" s="24">
        <v>20.0762435442658</v>
      </c>
      <c r="AW28" s="25">
        <v>27.2652798938873</v>
      </c>
      <c r="AX28" s="95">
        <v>4.523</v>
      </c>
      <c r="AY28" s="95">
        <v>2.417</v>
      </c>
    </row>
    <row r="29" spans="1:51" s="248" customFormat="1" ht="14.25">
      <c r="A29" s="296" t="s">
        <v>9</v>
      </c>
      <c r="B29" s="297">
        <v>52.7107249692128</v>
      </c>
      <c r="C29" s="312">
        <v>21.9373912589638</v>
      </c>
      <c r="D29" s="299">
        <v>3.075</v>
      </c>
      <c r="E29" s="299">
        <v>1.322</v>
      </c>
      <c r="F29" s="297">
        <v>88.8459952254171</v>
      </c>
      <c r="G29" s="312">
        <v>36.9763337573217</v>
      </c>
      <c r="H29" s="299">
        <v>1.96</v>
      </c>
      <c r="I29" s="299">
        <v>1.42</v>
      </c>
      <c r="J29" s="297">
        <v>74.3580227692532</v>
      </c>
      <c r="K29" s="312">
        <v>30.9466629359548</v>
      </c>
      <c r="L29" s="299">
        <v>2.768</v>
      </c>
      <c r="M29" s="299">
        <v>1.679</v>
      </c>
      <c r="N29" s="297">
        <v>24.3632570361141</v>
      </c>
      <c r="O29" s="312">
        <v>10.1396120477589</v>
      </c>
      <c r="P29" s="299">
        <v>5.57</v>
      </c>
      <c r="Q29" s="299">
        <v>1.107</v>
      </c>
      <c r="R29" s="249"/>
      <c r="S29" s="297">
        <v>51.1476894018767</v>
      </c>
      <c r="T29" s="312">
        <v>21.2868799481754</v>
      </c>
      <c r="U29" s="299">
        <v>3.672</v>
      </c>
      <c r="V29" s="299">
        <v>1.532</v>
      </c>
      <c r="W29" s="297">
        <v>67.3827682740211</v>
      </c>
      <c r="X29" s="312">
        <v>28.043669530303</v>
      </c>
      <c r="Y29" s="299">
        <v>2.738</v>
      </c>
      <c r="Z29" s="299">
        <v>1.505</v>
      </c>
      <c r="AA29" s="297">
        <v>71.7364617116941</v>
      </c>
      <c r="AB29" s="312">
        <v>29.8556096320489</v>
      </c>
      <c r="AC29" s="299">
        <v>2.999</v>
      </c>
      <c r="AD29" s="299">
        <v>1.755</v>
      </c>
      <c r="AE29" s="297">
        <v>50.0110806124057</v>
      </c>
      <c r="AF29" s="312">
        <v>20.8138408894722</v>
      </c>
      <c r="AG29" s="299">
        <v>3.926</v>
      </c>
      <c r="AH29" s="299">
        <v>1.602</v>
      </c>
      <c r="AI29" s="249"/>
      <c r="AJ29" s="297">
        <v>17.0372470200678</v>
      </c>
      <c r="AK29" s="312">
        <v>7.090639600824</v>
      </c>
      <c r="AL29" s="299">
        <v>6.516</v>
      </c>
      <c r="AM29" s="299">
        <v>0.906</v>
      </c>
      <c r="AN29" s="297">
        <v>45.7546366952114</v>
      </c>
      <c r="AO29" s="312">
        <v>19.0423745391636</v>
      </c>
      <c r="AP29" s="299">
        <v>3.925</v>
      </c>
      <c r="AQ29" s="299">
        <v>1.465</v>
      </c>
      <c r="AR29" s="297">
        <v>76.2906347272216</v>
      </c>
      <c r="AS29" s="312">
        <v>31.7509862439433</v>
      </c>
      <c r="AT29" s="299">
        <v>2.633</v>
      </c>
      <c r="AU29" s="299">
        <v>1.638</v>
      </c>
      <c r="AV29" s="297">
        <v>101.195481557496</v>
      </c>
      <c r="AW29" s="312">
        <v>42.1159996160685</v>
      </c>
      <c r="AX29" s="299">
        <v>2.649</v>
      </c>
      <c r="AY29" s="299">
        <v>2.186</v>
      </c>
    </row>
    <row r="30" spans="1:51" s="248" customFormat="1" ht="14.25">
      <c r="A30" s="93" t="s">
        <v>197</v>
      </c>
      <c r="B30" s="24">
        <v>11.5384087427979</v>
      </c>
      <c r="C30" s="25">
        <v>14.9874767724395</v>
      </c>
      <c r="D30" s="95">
        <v>4.244</v>
      </c>
      <c r="E30" s="95">
        <v>1.247</v>
      </c>
      <c r="F30" s="24">
        <v>29.4566367669399</v>
      </c>
      <c r="G30" s="25">
        <v>38.2618322144522</v>
      </c>
      <c r="H30" s="95">
        <v>2.137</v>
      </c>
      <c r="I30" s="95">
        <v>1.602</v>
      </c>
      <c r="J30" s="24">
        <v>28.1165547139318</v>
      </c>
      <c r="K30" s="25">
        <v>36.5211720341514</v>
      </c>
      <c r="L30" s="95">
        <v>2.208</v>
      </c>
      <c r="M30" s="95">
        <v>1.581</v>
      </c>
      <c r="N30" s="24">
        <v>7.87539977632979</v>
      </c>
      <c r="O30" s="25">
        <v>10.2295189789573</v>
      </c>
      <c r="P30" s="95">
        <v>4.592</v>
      </c>
      <c r="Q30" s="95">
        <v>0.921</v>
      </c>
      <c r="R30" s="250"/>
      <c r="S30" s="24">
        <v>8.46389334012396</v>
      </c>
      <c r="T30" s="25">
        <v>10.9939253901621</v>
      </c>
      <c r="U30" s="95">
        <v>4.191</v>
      </c>
      <c r="V30" s="95">
        <v>0.903</v>
      </c>
      <c r="W30" s="24">
        <v>15.5088788410514</v>
      </c>
      <c r="X30" s="25">
        <v>20.1448021627698</v>
      </c>
      <c r="Y30" s="95">
        <v>3.319</v>
      </c>
      <c r="Z30" s="95">
        <v>1.311</v>
      </c>
      <c r="AA30" s="24">
        <v>28.9475900490849</v>
      </c>
      <c r="AB30" s="25">
        <v>37.6006209478033</v>
      </c>
      <c r="AC30" s="95">
        <v>1.929</v>
      </c>
      <c r="AD30" s="95">
        <v>1.422</v>
      </c>
      <c r="AE30" s="24">
        <v>24.0666377697391</v>
      </c>
      <c r="AF30" s="25">
        <v>31.2606514992654</v>
      </c>
      <c r="AG30" s="95">
        <v>2.902</v>
      </c>
      <c r="AH30" s="95">
        <v>1.778</v>
      </c>
      <c r="AI30" s="250"/>
      <c r="AJ30" s="24">
        <v>3.64018093629087</v>
      </c>
      <c r="AK30" s="25">
        <v>4.72830599489644</v>
      </c>
      <c r="AL30" s="95">
        <v>6.525</v>
      </c>
      <c r="AM30" s="95">
        <v>0.605</v>
      </c>
      <c r="AN30" s="24">
        <v>11.6014832288617</v>
      </c>
      <c r="AO30" s="25">
        <v>15.069405521532</v>
      </c>
      <c r="AP30" s="95">
        <v>3.976</v>
      </c>
      <c r="AQ30" s="95">
        <v>1.174</v>
      </c>
      <c r="AR30" s="24">
        <v>28.2568931659345</v>
      </c>
      <c r="AS30" s="25">
        <v>36.7034605400066</v>
      </c>
      <c r="AT30" s="95">
        <v>2.172</v>
      </c>
      <c r="AU30" s="95">
        <v>1.562</v>
      </c>
      <c r="AV30" s="24">
        <v>33.4884426689122</v>
      </c>
      <c r="AW30" s="25">
        <v>43.4988279435654</v>
      </c>
      <c r="AX30" s="95">
        <v>2.126</v>
      </c>
      <c r="AY30" s="95">
        <v>1.813</v>
      </c>
    </row>
    <row r="31" spans="1:51" s="248" customFormat="1" ht="14.25">
      <c r="A31" s="296" t="s">
        <v>10</v>
      </c>
      <c r="B31" s="297">
        <v>53.4332307642199</v>
      </c>
      <c r="C31" s="312">
        <v>17.0250312295386</v>
      </c>
      <c r="D31" s="299">
        <v>3.969</v>
      </c>
      <c r="E31" s="299">
        <v>1.324</v>
      </c>
      <c r="F31" s="297">
        <v>131.35980504897</v>
      </c>
      <c r="G31" s="312">
        <v>41.8541935660451</v>
      </c>
      <c r="H31" s="299">
        <v>2.271</v>
      </c>
      <c r="I31" s="299">
        <v>1.863</v>
      </c>
      <c r="J31" s="297">
        <v>105.307337835956</v>
      </c>
      <c r="K31" s="312">
        <v>33.5532905219211</v>
      </c>
      <c r="L31" s="299">
        <v>2.858</v>
      </c>
      <c r="M31" s="299">
        <v>1.88</v>
      </c>
      <c r="N31" s="297">
        <v>23.7506263508577</v>
      </c>
      <c r="O31" s="312">
        <v>7.56748468249502</v>
      </c>
      <c r="P31" s="299">
        <v>5.843</v>
      </c>
      <c r="Q31" s="299">
        <v>0.867</v>
      </c>
      <c r="R31" s="249"/>
      <c r="S31" s="297">
        <v>43.3693669822858</v>
      </c>
      <c r="T31" s="312">
        <v>13.8184574789583</v>
      </c>
      <c r="U31" s="299">
        <v>5.016</v>
      </c>
      <c r="V31" s="299">
        <v>1.359</v>
      </c>
      <c r="W31" s="297">
        <v>93.9064906230427</v>
      </c>
      <c r="X31" s="312">
        <v>29.9207237265587</v>
      </c>
      <c r="Y31" s="299">
        <v>3.416</v>
      </c>
      <c r="Z31" s="299">
        <v>2.003</v>
      </c>
      <c r="AA31" s="297">
        <v>111.795013754823</v>
      </c>
      <c r="AB31" s="312">
        <v>35.6204102439762</v>
      </c>
      <c r="AC31" s="299">
        <v>3.369</v>
      </c>
      <c r="AD31" s="299">
        <v>2.352</v>
      </c>
      <c r="AE31" s="297">
        <v>64.7801286398518</v>
      </c>
      <c r="AF31" s="312">
        <v>20.6404085505068</v>
      </c>
      <c r="AG31" s="299">
        <v>3.259</v>
      </c>
      <c r="AH31" s="299">
        <v>1.318</v>
      </c>
      <c r="AI31" s="249"/>
      <c r="AJ31" s="297">
        <v>37.1819038783867</v>
      </c>
      <c r="AK31" s="312">
        <v>11.8469923238691</v>
      </c>
      <c r="AL31" s="299">
        <v>5.204</v>
      </c>
      <c r="AM31" s="299">
        <v>1.208</v>
      </c>
      <c r="AN31" s="297">
        <v>94.3032251688038</v>
      </c>
      <c r="AO31" s="312">
        <v>30.0471322916934</v>
      </c>
      <c r="AP31" s="299">
        <v>3.275</v>
      </c>
      <c r="AQ31" s="299">
        <v>1.929</v>
      </c>
      <c r="AR31" s="297">
        <v>96.1692475351604</v>
      </c>
      <c r="AS31" s="312">
        <v>30.641689061102</v>
      </c>
      <c r="AT31" s="299">
        <v>2.917</v>
      </c>
      <c r="AU31" s="299">
        <v>1.752</v>
      </c>
      <c r="AV31" s="297">
        <v>86.1966234176527</v>
      </c>
      <c r="AW31" s="312">
        <v>27.4641863233355</v>
      </c>
      <c r="AX31" s="299">
        <v>2.958</v>
      </c>
      <c r="AY31" s="299">
        <v>1.592</v>
      </c>
    </row>
    <row r="32" spans="1:51" s="248" customFormat="1" ht="14.25">
      <c r="A32" s="93" t="s">
        <v>11</v>
      </c>
      <c r="B32" s="24">
        <v>61.6436243311638</v>
      </c>
      <c r="C32" s="25">
        <v>17.3954680559547</v>
      </c>
      <c r="D32" s="95">
        <v>4.102</v>
      </c>
      <c r="E32" s="95">
        <v>1.398</v>
      </c>
      <c r="F32" s="24">
        <v>133.64569297168</v>
      </c>
      <c r="G32" s="25">
        <v>37.7140281436935</v>
      </c>
      <c r="H32" s="95">
        <v>1.978</v>
      </c>
      <c r="I32" s="95">
        <v>1.462</v>
      </c>
      <c r="J32" s="24">
        <v>120.97926716125</v>
      </c>
      <c r="K32" s="25">
        <v>34.1396373131876</v>
      </c>
      <c r="L32" s="95">
        <v>2.219</v>
      </c>
      <c r="M32" s="95">
        <v>1.485</v>
      </c>
      <c r="N32" s="24">
        <v>38.0974155358997</v>
      </c>
      <c r="O32" s="25">
        <v>10.750866487163</v>
      </c>
      <c r="P32" s="95">
        <v>4.34</v>
      </c>
      <c r="Q32" s="95">
        <v>0.915</v>
      </c>
      <c r="R32" s="250"/>
      <c r="S32" s="24">
        <v>66.2220740259643</v>
      </c>
      <c r="T32" s="25">
        <v>18.6874796188023</v>
      </c>
      <c r="U32" s="95">
        <v>3.984</v>
      </c>
      <c r="V32" s="95">
        <v>1.459</v>
      </c>
      <c r="W32" s="24">
        <v>93.2863411298585</v>
      </c>
      <c r="X32" s="25">
        <v>26.3248565409377</v>
      </c>
      <c r="Y32" s="95">
        <v>2.737</v>
      </c>
      <c r="Z32" s="95">
        <v>1.412</v>
      </c>
      <c r="AA32" s="24">
        <v>117.381159704864</v>
      </c>
      <c r="AB32" s="25">
        <v>33.1242725613813</v>
      </c>
      <c r="AC32" s="95">
        <v>2.314</v>
      </c>
      <c r="AD32" s="95">
        <v>1.502</v>
      </c>
      <c r="AE32" s="24">
        <v>77.4764251393065</v>
      </c>
      <c r="AF32" s="25">
        <v>21.8633912788775</v>
      </c>
      <c r="AG32" s="95">
        <v>3.175</v>
      </c>
      <c r="AH32" s="95">
        <v>1.361</v>
      </c>
      <c r="AI32" s="250"/>
      <c r="AJ32" s="24">
        <v>18.4545275629433</v>
      </c>
      <c r="AK32" s="25">
        <v>5.20775908607018</v>
      </c>
      <c r="AL32" s="95">
        <v>6.987</v>
      </c>
      <c r="AM32" s="95">
        <v>0.713</v>
      </c>
      <c r="AN32" s="24">
        <v>71.0902951810617</v>
      </c>
      <c r="AO32" s="25">
        <v>20.0612629826401</v>
      </c>
      <c r="AP32" s="95">
        <v>3.233</v>
      </c>
      <c r="AQ32" s="95">
        <v>1.271</v>
      </c>
      <c r="AR32" s="24">
        <v>123.889101903312</v>
      </c>
      <c r="AS32" s="25">
        <v>34.9607755550231</v>
      </c>
      <c r="AT32" s="95">
        <v>2.468</v>
      </c>
      <c r="AU32" s="95">
        <v>1.691</v>
      </c>
      <c r="AV32" s="24">
        <v>140.932075352676</v>
      </c>
      <c r="AW32" s="25">
        <v>39.7702023762656</v>
      </c>
      <c r="AX32" s="95">
        <v>2.487</v>
      </c>
      <c r="AY32" s="95">
        <v>1.939</v>
      </c>
    </row>
    <row r="33" spans="1:51" s="248" customFormat="1" ht="14.25">
      <c r="A33" s="296" t="s">
        <v>12</v>
      </c>
      <c r="B33" s="297">
        <v>49.2285558450052</v>
      </c>
      <c r="C33" s="312">
        <v>20.1902838719089</v>
      </c>
      <c r="D33" s="299">
        <v>4.561</v>
      </c>
      <c r="E33" s="299">
        <v>1.805</v>
      </c>
      <c r="F33" s="297">
        <v>89.1897401118704</v>
      </c>
      <c r="G33" s="312">
        <v>36.579707456585</v>
      </c>
      <c r="H33" s="299">
        <v>2.306</v>
      </c>
      <c r="I33" s="299">
        <v>1.653</v>
      </c>
      <c r="J33" s="297">
        <v>81.9614287225352</v>
      </c>
      <c r="K33" s="312">
        <v>33.6151342254562</v>
      </c>
      <c r="L33" s="299">
        <v>2.648</v>
      </c>
      <c r="M33" s="299">
        <v>1.745</v>
      </c>
      <c r="N33" s="297">
        <v>23.4432753205901</v>
      </c>
      <c r="O33" s="312">
        <v>9.61487444604888</v>
      </c>
      <c r="P33" s="299">
        <v>5.546</v>
      </c>
      <c r="Q33" s="299">
        <v>1.045</v>
      </c>
      <c r="R33" s="249"/>
      <c r="S33" s="297">
        <v>49.3227146496917</v>
      </c>
      <c r="T33" s="312">
        <v>20.2289015596113</v>
      </c>
      <c r="U33" s="299">
        <v>3.217</v>
      </c>
      <c r="V33" s="299">
        <v>1.275</v>
      </c>
      <c r="W33" s="297">
        <v>64.1796527496824</v>
      </c>
      <c r="X33" s="312">
        <v>26.3222307779338</v>
      </c>
      <c r="Y33" s="299">
        <v>2.517</v>
      </c>
      <c r="Z33" s="299">
        <v>1.298</v>
      </c>
      <c r="AA33" s="297">
        <v>72.9397454984258</v>
      </c>
      <c r="AB33" s="312">
        <v>29.9150389825508</v>
      </c>
      <c r="AC33" s="299">
        <v>2.012</v>
      </c>
      <c r="AD33" s="299">
        <v>1.18</v>
      </c>
      <c r="AE33" s="297">
        <v>57.3808871022012</v>
      </c>
      <c r="AF33" s="312">
        <v>23.5338286799032</v>
      </c>
      <c r="AG33" s="299">
        <v>3.367</v>
      </c>
      <c r="AH33" s="299">
        <v>1.553</v>
      </c>
      <c r="AI33" s="249"/>
      <c r="AJ33" s="297">
        <v>14.8425531001923</v>
      </c>
      <c r="AK33" s="312">
        <v>6.0874294468496</v>
      </c>
      <c r="AL33" s="299">
        <v>6.6</v>
      </c>
      <c r="AM33" s="299">
        <v>0.787</v>
      </c>
      <c r="AN33" s="297">
        <v>49.1280107512461</v>
      </c>
      <c r="AO33" s="312">
        <v>20.1490469526031</v>
      </c>
      <c r="AP33" s="299">
        <v>3.112</v>
      </c>
      <c r="AQ33" s="299">
        <v>1.229</v>
      </c>
      <c r="AR33" s="297">
        <v>78.4641642901381</v>
      </c>
      <c r="AS33" s="312">
        <v>32.1807886418168</v>
      </c>
      <c r="AT33" s="299">
        <v>2.388</v>
      </c>
      <c r="AU33" s="299">
        <v>1.506</v>
      </c>
      <c r="AV33" s="297">
        <v>101.388271858424</v>
      </c>
      <c r="AW33" s="312">
        <v>41.5827349587295</v>
      </c>
      <c r="AX33" s="299">
        <v>2.342</v>
      </c>
      <c r="AY33" s="299">
        <v>1.909</v>
      </c>
    </row>
    <row r="34" spans="1:51" s="248" customFormat="1" ht="14.25">
      <c r="A34" s="93" t="s">
        <v>13</v>
      </c>
      <c r="B34" s="24">
        <v>93.3521942106744</v>
      </c>
      <c r="C34" s="25">
        <v>18.9395317086514</v>
      </c>
      <c r="D34" s="95">
        <v>3.956</v>
      </c>
      <c r="E34" s="95">
        <v>1.468</v>
      </c>
      <c r="F34" s="24">
        <v>182.473998489071</v>
      </c>
      <c r="G34" s="25">
        <v>37.0207910977309</v>
      </c>
      <c r="H34" s="95">
        <v>2.276</v>
      </c>
      <c r="I34" s="95">
        <v>1.651</v>
      </c>
      <c r="J34" s="24">
        <v>174.662690730934</v>
      </c>
      <c r="K34" s="25">
        <v>35.4360130191632</v>
      </c>
      <c r="L34" s="95">
        <v>2.462</v>
      </c>
      <c r="M34" s="95">
        <v>1.71</v>
      </c>
      <c r="N34" s="24">
        <v>42.407116569321</v>
      </c>
      <c r="O34" s="25">
        <v>8.60366417445487</v>
      </c>
      <c r="P34" s="95">
        <v>5.276</v>
      </c>
      <c r="Q34" s="95">
        <v>0.89</v>
      </c>
      <c r="R34" s="250"/>
      <c r="S34" s="24">
        <v>113.637789468772</v>
      </c>
      <c r="T34" s="25">
        <v>23.0551251113363</v>
      </c>
      <c r="U34" s="95">
        <v>4.053</v>
      </c>
      <c r="V34" s="95">
        <v>1.831</v>
      </c>
      <c r="W34" s="24">
        <v>125.717834644518</v>
      </c>
      <c r="X34" s="25">
        <v>25.5059555452912</v>
      </c>
      <c r="Y34" s="95">
        <v>3.224</v>
      </c>
      <c r="Z34" s="95">
        <v>1.612</v>
      </c>
      <c r="AA34" s="24">
        <v>161.778813933822</v>
      </c>
      <c r="AB34" s="25">
        <v>32.8220991717974</v>
      </c>
      <c r="AC34" s="95">
        <v>2.735</v>
      </c>
      <c r="AD34" s="95">
        <v>1.76</v>
      </c>
      <c r="AE34" s="24">
        <v>91.761561952889</v>
      </c>
      <c r="AF34" s="25">
        <v>18.6168201715756</v>
      </c>
      <c r="AG34" s="95">
        <v>4.534</v>
      </c>
      <c r="AH34" s="95">
        <v>1.654</v>
      </c>
      <c r="AI34" s="250"/>
      <c r="AJ34" s="24">
        <v>27.6848335061211</v>
      </c>
      <c r="AK34" s="25">
        <v>5.61676976606042</v>
      </c>
      <c r="AL34" s="95">
        <v>7.816</v>
      </c>
      <c r="AM34" s="95">
        <v>0.86</v>
      </c>
      <c r="AN34" s="24">
        <v>88.4747082220592</v>
      </c>
      <c r="AO34" s="25">
        <v>17.9499748876151</v>
      </c>
      <c r="AP34" s="95">
        <v>3.769</v>
      </c>
      <c r="AQ34" s="95">
        <v>1.326</v>
      </c>
      <c r="AR34" s="24">
        <v>170.841217488695</v>
      </c>
      <c r="AS34" s="25">
        <v>34.66070276259</v>
      </c>
      <c r="AT34" s="95">
        <v>2.333</v>
      </c>
      <c r="AU34" s="95">
        <v>1.585</v>
      </c>
      <c r="AV34" s="24">
        <v>205.895240783125</v>
      </c>
      <c r="AW34" s="25">
        <v>41.7725525837348</v>
      </c>
      <c r="AX34" s="95">
        <v>2.467</v>
      </c>
      <c r="AY34" s="95">
        <v>2.02</v>
      </c>
    </row>
    <row r="35" spans="1:51" s="248" customFormat="1" ht="14.25">
      <c r="A35" s="296" t="s">
        <v>14</v>
      </c>
      <c r="B35" s="297">
        <v>55.0524905903547</v>
      </c>
      <c r="C35" s="312">
        <v>23.9986794088678</v>
      </c>
      <c r="D35" s="299">
        <v>3.181</v>
      </c>
      <c r="E35" s="299">
        <v>1.496</v>
      </c>
      <c r="F35" s="297">
        <v>84.920338872636</v>
      </c>
      <c r="G35" s="312">
        <v>37.0187790968691</v>
      </c>
      <c r="H35" s="299">
        <v>2.148</v>
      </c>
      <c r="I35" s="299">
        <v>1.559</v>
      </c>
      <c r="J35" s="297">
        <v>69.5400504906477</v>
      </c>
      <c r="K35" s="312">
        <v>30.3141485499645</v>
      </c>
      <c r="L35" s="299">
        <v>2.685</v>
      </c>
      <c r="M35" s="299">
        <v>1.595</v>
      </c>
      <c r="N35" s="297">
        <v>19.88512004636</v>
      </c>
      <c r="O35" s="312">
        <v>8.66839294429769</v>
      </c>
      <c r="P35" s="299">
        <v>5.516</v>
      </c>
      <c r="Q35" s="299">
        <v>0.937</v>
      </c>
      <c r="R35" s="249"/>
      <c r="S35" s="297">
        <v>60.2470896868441</v>
      </c>
      <c r="T35" s="312">
        <v>26.2631277024403</v>
      </c>
      <c r="U35" s="299">
        <v>2.813</v>
      </c>
      <c r="V35" s="299">
        <v>1.448</v>
      </c>
      <c r="W35" s="297">
        <v>61.7680346756167</v>
      </c>
      <c r="X35" s="312">
        <v>26.9261435041354</v>
      </c>
      <c r="Y35" s="299">
        <v>2.641</v>
      </c>
      <c r="Z35" s="299">
        <v>1.394</v>
      </c>
      <c r="AA35" s="297">
        <v>64.521292711411</v>
      </c>
      <c r="AB35" s="312">
        <v>28.12635363491</v>
      </c>
      <c r="AC35" s="299">
        <v>2.69</v>
      </c>
      <c r="AD35" s="299">
        <v>1.483</v>
      </c>
      <c r="AE35" s="297">
        <v>42.8615829261262</v>
      </c>
      <c r="AF35" s="312">
        <v>18.6843751585132</v>
      </c>
      <c r="AG35" s="299">
        <v>3.875</v>
      </c>
      <c r="AH35" s="299">
        <v>1.419</v>
      </c>
      <c r="AI35" s="249"/>
      <c r="AJ35" s="297">
        <v>14.6297189921218</v>
      </c>
      <c r="AK35" s="312">
        <v>6.37743964294449</v>
      </c>
      <c r="AL35" s="299">
        <v>6.465</v>
      </c>
      <c r="AM35" s="299">
        <v>0.808</v>
      </c>
      <c r="AN35" s="297">
        <v>35.7331588330126</v>
      </c>
      <c r="AO35" s="312">
        <v>15.5769269274416</v>
      </c>
      <c r="AP35" s="299">
        <v>3.671</v>
      </c>
      <c r="AQ35" s="299">
        <v>1.121</v>
      </c>
      <c r="AR35" s="297">
        <v>68.702524550191</v>
      </c>
      <c r="AS35" s="312">
        <v>29.9490512341829</v>
      </c>
      <c r="AT35" s="299">
        <v>2.718</v>
      </c>
      <c r="AU35" s="299">
        <v>1.595</v>
      </c>
      <c r="AV35" s="297">
        <v>110.332597624674</v>
      </c>
      <c r="AW35" s="312">
        <v>48.0965821954304</v>
      </c>
      <c r="AX35" s="299">
        <v>2.106</v>
      </c>
      <c r="AY35" s="299">
        <v>1.985</v>
      </c>
    </row>
    <row r="36" spans="1:51" s="248" customFormat="1" ht="14.25">
      <c r="A36" s="93" t="s">
        <v>15</v>
      </c>
      <c r="B36" s="24">
        <v>94.5245043049471</v>
      </c>
      <c r="C36" s="25">
        <v>30.7957595311615</v>
      </c>
      <c r="D36" s="95">
        <v>3.272</v>
      </c>
      <c r="E36" s="95">
        <v>1.975</v>
      </c>
      <c r="F36" s="24">
        <v>110.935757646421</v>
      </c>
      <c r="G36" s="25">
        <v>36.142489622213</v>
      </c>
      <c r="H36" s="95">
        <v>2.479</v>
      </c>
      <c r="I36" s="95">
        <v>1.756</v>
      </c>
      <c r="J36" s="24">
        <v>78.3200062057017</v>
      </c>
      <c r="K36" s="25">
        <v>25.5163895893991</v>
      </c>
      <c r="L36" s="95">
        <v>3.74</v>
      </c>
      <c r="M36" s="95">
        <v>1.87</v>
      </c>
      <c r="N36" s="24">
        <v>23.1597318429277</v>
      </c>
      <c r="O36" s="25">
        <v>7.54536125722542</v>
      </c>
      <c r="P36" s="95">
        <v>6.443</v>
      </c>
      <c r="Q36" s="95">
        <v>0.953</v>
      </c>
      <c r="R36" s="250"/>
      <c r="S36" s="24">
        <v>79.1100338843733</v>
      </c>
      <c r="T36" s="25">
        <v>25.7737778993853</v>
      </c>
      <c r="U36" s="95">
        <v>3.697</v>
      </c>
      <c r="V36" s="95">
        <v>1.867</v>
      </c>
      <c r="W36" s="24">
        <v>91.6698011985038</v>
      </c>
      <c r="X36" s="25">
        <v>29.8657070432345</v>
      </c>
      <c r="Y36" s="95">
        <v>2.733</v>
      </c>
      <c r="Z36" s="95">
        <v>1.6</v>
      </c>
      <c r="AA36" s="24">
        <v>83.9334571126297</v>
      </c>
      <c r="AB36" s="25">
        <v>27.3452326554472</v>
      </c>
      <c r="AC36" s="95">
        <v>2.975</v>
      </c>
      <c r="AD36" s="95">
        <v>1.594</v>
      </c>
      <c r="AE36" s="24">
        <v>52.2267078044905</v>
      </c>
      <c r="AF36" s="25">
        <v>17.0152824019321</v>
      </c>
      <c r="AG36" s="95">
        <v>4.366</v>
      </c>
      <c r="AH36" s="95">
        <v>1.456</v>
      </c>
      <c r="AI36" s="250"/>
      <c r="AJ36" s="24">
        <v>36.5306072160514</v>
      </c>
      <c r="AK36" s="25">
        <v>11.901546626719</v>
      </c>
      <c r="AL36" s="95">
        <v>5.494</v>
      </c>
      <c r="AM36" s="95">
        <v>1.282</v>
      </c>
      <c r="AN36" s="24">
        <v>68.8836803781081</v>
      </c>
      <c r="AO36" s="25">
        <v>22.442066976643</v>
      </c>
      <c r="AP36" s="95">
        <v>3.295</v>
      </c>
      <c r="AQ36" s="95">
        <v>1.449</v>
      </c>
      <c r="AR36" s="24">
        <v>84.5066810615746</v>
      </c>
      <c r="AS36" s="25">
        <v>27.5319870533572</v>
      </c>
      <c r="AT36" s="95">
        <v>2.817</v>
      </c>
      <c r="AU36" s="95">
        <v>1.52</v>
      </c>
      <c r="AV36" s="24">
        <v>117.019031344264</v>
      </c>
      <c r="AW36" s="25">
        <v>38.12439934328</v>
      </c>
      <c r="AX36" s="95">
        <v>2.615</v>
      </c>
      <c r="AY36" s="95">
        <v>1.954</v>
      </c>
    </row>
    <row r="37" spans="1:51" s="248" customFormat="1" ht="14.25">
      <c r="A37" s="296" t="s">
        <v>16</v>
      </c>
      <c r="B37" s="297">
        <v>77.188483914993</v>
      </c>
      <c r="C37" s="312">
        <v>17.7104018050309</v>
      </c>
      <c r="D37" s="299">
        <v>4.791</v>
      </c>
      <c r="E37" s="299">
        <v>1.663</v>
      </c>
      <c r="F37" s="297">
        <v>200.923352024507</v>
      </c>
      <c r="G37" s="312">
        <v>46.1005724673457</v>
      </c>
      <c r="H37" s="299">
        <v>1.869</v>
      </c>
      <c r="I37" s="299">
        <v>1.689</v>
      </c>
      <c r="J37" s="297">
        <v>127.852714038878</v>
      </c>
      <c r="K37" s="312">
        <v>29.334983959342</v>
      </c>
      <c r="L37" s="299">
        <v>2.944</v>
      </c>
      <c r="M37" s="299">
        <v>1.693</v>
      </c>
      <c r="N37" s="297">
        <v>29.872450021622</v>
      </c>
      <c r="O37" s="312">
        <v>6.85404176828074</v>
      </c>
      <c r="P37" s="299">
        <v>6.078</v>
      </c>
      <c r="Q37" s="299">
        <v>0.817</v>
      </c>
      <c r="R37" s="249"/>
      <c r="S37" s="297">
        <v>75.2672820457458</v>
      </c>
      <c r="T37" s="312">
        <v>17.2695943771973</v>
      </c>
      <c r="U37" s="299">
        <v>5.009</v>
      </c>
      <c r="V37" s="299">
        <v>1.696</v>
      </c>
      <c r="W37" s="297">
        <v>136.898033903468</v>
      </c>
      <c r="X37" s="312">
        <v>31.4103744986009</v>
      </c>
      <c r="Y37" s="299">
        <v>2.316</v>
      </c>
      <c r="Z37" s="299">
        <v>1.426</v>
      </c>
      <c r="AA37" s="297">
        <v>145.587868843241</v>
      </c>
      <c r="AB37" s="312">
        <v>33.4042013053595</v>
      </c>
      <c r="AC37" s="299">
        <v>2.549</v>
      </c>
      <c r="AD37" s="299">
        <v>1.669</v>
      </c>
      <c r="AE37" s="297">
        <v>78.0838152075452</v>
      </c>
      <c r="AF37" s="312">
        <v>17.9158298188416</v>
      </c>
      <c r="AG37" s="299">
        <v>4.078</v>
      </c>
      <c r="AH37" s="299">
        <v>1.432</v>
      </c>
      <c r="AI37" s="249"/>
      <c r="AJ37" s="297">
        <v>19.9476627942841</v>
      </c>
      <c r="AK37" s="312">
        <v>4.5768630920009</v>
      </c>
      <c r="AL37" s="299">
        <v>7.091</v>
      </c>
      <c r="AM37" s="299">
        <v>0.636</v>
      </c>
      <c r="AN37" s="297">
        <v>94.3543230996349</v>
      </c>
      <c r="AO37" s="312">
        <v>21.6489933391691</v>
      </c>
      <c r="AP37" s="299">
        <v>3.296</v>
      </c>
      <c r="AQ37" s="299">
        <v>1.398</v>
      </c>
      <c r="AR37" s="297">
        <v>168.580496140284</v>
      </c>
      <c r="AS37" s="312">
        <v>38.6797119428325</v>
      </c>
      <c r="AT37" s="299">
        <v>2.335</v>
      </c>
      <c r="AU37" s="299">
        <v>1.77</v>
      </c>
      <c r="AV37" s="297">
        <v>152.954517965797</v>
      </c>
      <c r="AW37" s="312">
        <v>35.0944316259968</v>
      </c>
      <c r="AX37" s="299">
        <v>2.635</v>
      </c>
      <c r="AY37" s="299">
        <v>1.813</v>
      </c>
    </row>
    <row r="38" spans="1:51" s="248" customFormat="1" ht="14.25">
      <c r="A38" s="93" t="s">
        <v>17</v>
      </c>
      <c r="B38" s="24">
        <v>17.5401837948008</v>
      </c>
      <c r="C38" s="25">
        <v>9.91172430257048</v>
      </c>
      <c r="D38" s="95">
        <v>5.802</v>
      </c>
      <c r="E38" s="95">
        <v>1.127</v>
      </c>
      <c r="F38" s="24">
        <v>66.4946402368728</v>
      </c>
      <c r="G38" s="25">
        <v>37.5752357750011</v>
      </c>
      <c r="H38" s="95">
        <v>3.178</v>
      </c>
      <c r="I38" s="95">
        <v>2.341</v>
      </c>
      <c r="J38" s="24">
        <v>77.4104920010833</v>
      </c>
      <c r="K38" s="25">
        <v>43.7436382547204</v>
      </c>
      <c r="L38" s="95">
        <v>2.187</v>
      </c>
      <c r="M38" s="95">
        <v>1.875</v>
      </c>
      <c r="N38" s="24">
        <v>15.518683967242</v>
      </c>
      <c r="O38" s="25">
        <v>8.76940166770756</v>
      </c>
      <c r="P38" s="95">
        <v>6.084</v>
      </c>
      <c r="Q38" s="95">
        <v>1.046</v>
      </c>
      <c r="R38" s="250"/>
      <c r="S38" s="24">
        <v>13.3070492619107</v>
      </c>
      <c r="T38" s="25">
        <v>7.51963634519492</v>
      </c>
      <c r="U38" s="95">
        <v>7.867</v>
      </c>
      <c r="V38" s="95">
        <v>1.16</v>
      </c>
      <c r="W38" s="24">
        <v>47.1014573906538</v>
      </c>
      <c r="X38" s="25">
        <v>26.6164063824585</v>
      </c>
      <c r="Y38" s="95">
        <v>4.383</v>
      </c>
      <c r="Z38" s="95">
        <v>2.287</v>
      </c>
      <c r="AA38" s="24">
        <v>71.1031436887013</v>
      </c>
      <c r="AB38" s="25">
        <v>40.1794397101678</v>
      </c>
      <c r="AC38" s="95">
        <v>2.413</v>
      </c>
      <c r="AD38" s="95">
        <v>1.901</v>
      </c>
      <c r="AE38" s="24">
        <v>45.4523496587329</v>
      </c>
      <c r="AF38" s="25">
        <v>25.6845175621782</v>
      </c>
      <c r="AG38" s="95">
        <v>5.784</v>
      </c>
      <c r="AH38" s="95">
        <v>2.912</v>
      </c>
      <c r="AI38" s="250"/>
      <c r="AJ38" s="24">
        <v>8.33055078860671</v>
      </c>
      <c r="AK38" s="25">
        <v>4.70748332350463</v>
      </c>
      <c r="AL38" s="95">
        <v>10.531</v>
      </c>
      <c r="AM38" s="95">
        <v>0.972</v>
      </c>
      <c r="AN38" s="24">
        <v>36.4070813917412</v>
      </c>
      <c r="AO38" s="25">
        <v>20.5731569086036</v>
      </c>
      <c r="AP38" s="95">
        <v>5.566</v>
      </c>
      <c r="AQ38" s="95">
        <v>2.244</v>
      </c>
      <c r="AR38" s="24">
        <v>76.6450334545385</v>
      </c>
      <c r="AS38" s="25">
        <v>43.3110878226864</v>
      </c>
      <c r="AT38" s="95">
        <v>2.874</v>
      </c>
      <c r="AU38" s="95">
        <v>2.44</v>
      </c>
      <c r="AV38" s="24">
        <v>55.5813343651124</v>
      </c>
      <c r="AW38" s="25">
        <v>31.408271945205</v>
      </c>
      <c r="AX38" s="95">
        <v>4.728</v>
      </c>
      <c r="AY38" s="95">
        <v>2.911</v>
      </c>
    </row>
    <row r="39" spans="1:51" s="248" customFormat="1" ht="14.25">
      <c r="A39" s="296" t="s">
        <v>18</v>
      </c>
      <c r="B39" s="297">
        <v>63.9153612376067</v>
      </c>
      <c r="C39" s="312">
        <v>16.6679343867875</v>
      </c>
      <c r="D39" s="299">
        <v>3.913</v>
      </c>
      <c r="E39" s="299">
        <v>1.278</v>
      </c>
      <c r="F39" s="297">
        <v>151.322035861554</v>
      </c>
      <c r="G39" s="312">
        <v>39.461965264329</v>
      </c>
      <c r="H39" s="299">
        <v>2.582</v>
      </c>
      <c r="I39" s="299">
        <v>1.997</v>
      </c>
      <c r="J39" s="297">
        <v>129.182320171743</v>
      </c>
      <c r="K39" s="312">
        <v>33.6883402497094</v>
      </c>
      <c r="L39" s="299">
        <v>2.421</v>
      </c>
      <c r="M39" s="299">
        <v>1.598</v>
      </c>
      <c r="N39" s="297">
        <v>39.0432827290935</v>
      </c>
      <c r="O39" s="312">
        <v>10.1817600991735</v>
      </c>
      <c r="P39" s="299">
        <v>6.134</v>
      </c>
      <c r="Q39" s="299">
        <v>1.224</v>
      </c>
      <c r="R39" s="249"/>
      <c r="S39" s="297">
        <v>85.6197027379037</v>
      </c>
      <c r="T39" s="312">
        <v>22.3280219311652</v>
      </c>
      <c r="U39" s="299">
        <v>3.981</v>
      </c>
      <c r="V39" s="299">
        <v>1.742</v>
      </c>
      <c r="W39" s="297">
        <v>108.245789968321</v>
      </c>
      <c r="X39" s="312">
        <v>28.2284835742487</v>
      </c>
      <c r="Y39" s="299">
        <v>2.959</v>
      </c>
      <c r="Z39" s="299">
        <v>1.637</v>
      </c>
      <c r="AA39" s="297">
        <v>115.077551121772</v>
      </c>
      <c r="AB39" s="312">
        <v>30.0100794918344</v>
      </c>
      <c r="AC39" s="299">
        <v>2.694</v>
      </c>
      <c r="AD39" s="299">
        <v>1.584</v>
      </c>
      <c r="AE39" s="297">
        <v>74.5199561719999</v>
      </c>
      <c r="AF39" s="312">
        <v>19.4334150027513</v>
      </c>
      <c r="AG39" s="299">
        <v>3.996</v>
      </c>
      <c r="AH39" s="299">
        <v>1.522</v>
      </c>
      <c r="AI39" s="249"/>
      <c r="AJ39" s="297">
        <v>26.0000477027384</v>
      </c>
      <c r="AK39" s="312">
        <v>6.78032762032804</v>
      </c>
      <c r="AL39" s="299">
        <v>6.218</v>
      </c>
      <c r="AM39" s="299">
        <v>0.826</v>
      </c>
      <c r="AN39" s="297">
        <v>86.9728041963001</v>
      </c>
      <c r="AO39" s="312">
        <v>22.680885560354</v>
      </c>
      <c r="AP39" s="299">
        <v>3.591</v>
      </c>
      <c r="AQ39" s="299">
        <v>1.596</v>
      </c>
      <c r="AR39" s="297">
        <v>128.198095076414</v>
      </c>
      <c r="AS39" s="312">
        <v>33.4316726976043</v>
      </c>
      <c r="AT39" s="299">
        <v>2.322</v>
      </c>
      <c r="AU39" s="299">
        <v>1.521</v>
      </c>
      <c r="AV39" s="297">
        <v>142.292053024544</v>
      </c>
      <c r="AW39" s="312">
        <v>37.107114121713</v>
      </c>
      <c r="AX39" s="299">
        <v>2.736</v>
      </c>
      <c r="AY39" s="299">
        <v>1.99</v>
      </c>
    </row>
    <row r="40" spans="1:51" s="248" customFormat="1" ht="14.25">
      <c r="A40" s="93" t="s">
        <v>88</v>
      </c>
      <c r="B40" s="24">
        <v>268.350913147912</v>
      </c>
      <c r="C40" s="25">
        <v>16.2854747621763</v>
      </c>
      <c r="D40" s="95">
        <v>3.733</v>
      </c>
      <c r="E40" s="95">
        <v>1.192</v>
      </c>
      <c r="F40" s="24">
        <v>571.444546546001</v>
      </c>
      <c r="G40" s="25">
        <v>34.6793891311586</v>
      </c>
      <c r="H40" s="95">
        <v>2.377</v>
      </c>
      <c r="I40" s="95">
        <v>1.616</v>
      </c>
      <c r="J40" s="24">
        <v>622.922815976193</v>
      </c>
      <c r="K40" s="25">
        <v>37.8034629335229</v>
      </c>
      <c r="L40" s="95">
        <v>2.019</v>
      </c>
      <c r="M40" s="95">
        <v>1.496</v>
      </c>
      <c r="N40" s="24">
        <v>185.074724329916</v>
      </c>
      <c r="O40" s="25">
        <v>11.2316731731421</v>
      </c>
      <c r="P40" s="95">
        <v>4.663</v>
      </c>
      <c r="Q40" s="95">
        <v>1.026</v>
      </c>
      <c r="R40" s="250"/>
      <c r="S40" s="24">
        <v>310.725036515772</v>
      </c>
      <c r="T40" s="25">
        <v>18.8570431186301</v>
      </c>
      <c r="U40" s="95">
        <v>3.855</v>
      </c>
      <c r="V40" s="95">
        <v>1.425</v>
      </c>
      <c r="W40" s="24">
        <v>420.517057384134</v>
      </c>
      <c r="X40" s="25">
        <v>25.5200172220739</v>
      </c>
      <c r="Y40" s="95">
        <v>2.649</v>
      </c>
      <c r="Z40" s="95">
        <v>1.325</v>
      </c>
      <c r="AA40" s="24">
        <v>544.565730775301</v>
      </c>
      <c r="AB40" s="25">
        <v>33.0481881386372</v>
      </c>
      <c r="AC40" s="95">
        <v>2.408</v>
      </c>
      <c r="AD40" s="95">
        <v>1.56</v>
      </c>
      <c r="AE40" s="24">
        <v>371.985175324811</v>
      </c>
      <c r="AF40" s="25">
        <v>22.5747515206586</v>
      </c>
      <c r="AG40" s="95">
        <v>2.657</v>
      </c>
      <c r="AH40" s="95">
        <v>1.176</v>
      </c>
      <c r="AI40" s="250"/>
      <c r="AJ40" s="24">
        <v>94.3434274585015</v>
      </c>
      <c r="AK40" s="25">
        <v>5.72544169434511</v>
      </c>
      <c r="AL40" s="95">
        <v>5.882</v>
      </c>
      <c r="AM40" s="95">
        <v>0.66</v>
      </c>
      <c r="AN40" s="24">
        <v>268.556979898255</v>
      </c>
      <c r="AO40" s="25">
        <v>16.2979803833522</v>
      </c>
      <c r="AP40" s="95">
        <v>3.516</v>
      </c>
      <c r="AQ40" s="95">
        <v>1.123</v>
      </c>
      <c r="AR40" s="24">
        <v>599.221981550563</v>
      </c>
      <c r="AS40" s="25">
        <v>36.3651248397435</v>
      </c>
      <c r="AT40" s="95">
        <v>2.022</v>
      </c>
      <c r="AU40" s="95">
        <v>1.441</v>
      </c>
      <c r="AV40" s="24">
        <v>685.670611092701</v>
      </c>
      <c r="AW40" s="25">
        <v>41.611453082559</v>
      </c>
      <c r="AX40" s="95">
        <v>1.991</v>
      </c>
      <c r="AY40" s="95">
        <v>1.624</v>
      </c>
    </row>
    <row r="41" spans="1:51" s="248" customFormat="1" ht="14.25">
      <c r="A41" s="296" t="s">
        <v>198</v>
      </c>
      <c r="B41" s="297">
        <v>40.2074215445457</v>
      </c>
      <c r="C41" s="312">
        <v>25.5730105355006</v>
      </c>
      <c r="D41" s="299">
        <v>3.255</v>
      </c>
      <c r="E41" s="299">
        <v>1.632</v>
      </c>
      <c r="F41" s="297">
        <v>63.2018703475186</v>
      </c>
      <c r="G41" s="312">
        <v>40.1981035881594</v>
      </c>
      <c r="H41" s="299">
        <v>2.506</v>
      </c>
      <c r="I41" s="299">
        <v>1.974</v>
      </c>
      <c r="J41" s="297">
        <v>43.7268058904093</v>
      </c>
      <c r="K41" s="312">
        <v>27.8114344258646</v>
      </c>
      <c r="L41" s="299">
        <v>3.066</v>
      </c>
      <c r="M41" s="299">
        <v>1.671</v>
      </c>
      <c r="N41" s="297">
        <v>10.0899022175256</v>
      </c>
      <c r="O41" s="312">
        <v>6.41745145047622</v>
      </c>
      <c r="P41" s="299">
        <v>6.909</v>
      </c>
      <c r="Q41" s="299">
        <v>0.869</v>
      </c>
      <c r="R41" s="249"/>
      <c r="S41" s="297">
        <v>43.7065612792647</v>
      </c>
      <c r="T41" s="312">
        <v>27.7985583041388</v>
      </c>
      <c r="U41" s="299">
        <v>3.161</v>
      </c>
      <c r="V41" s="299">
        <v>1.722</v>
      </c>
      <c r="W41" s="297">
        <v>57.6482491063476</v>
      </c>
      <c r="X41" s="312">
        <v>36.6658498634758</v>
      </c>
      <c r="Y41" s="299">
        <v>2.564</v>
      </c>
      <c r="Z41" s="299">
        <v>1.842</v>
      </c>
      <c r="AA41" s="297">
        <v>44.947204758897</v>
      </c>
      <c r="AB41" s="312">
        <v>28.5876412036798</v>
      </c>
      <c r="AC41" s="299">
        <v>3.098</v>
      </c>
      <c r="AD41" s="299">
        <v>1.736</v>
      </c>
      <c r="AE41" s="297">
        <v>10.92398485549</v>
      </c>
      <c r="AF41" s="312">
        <v>6.94795062870655</v>
      </c>
      <c r="AG41" s="299">
        <v>6.489</v>
      </c>
      <c r="AH41" s="299">
        <v>0.884</v>
      </c>
      <c r="AI41" s="249"/>
      <c r="AJ41" s="297">
        <v>9.8074862351883</v>
      </c>
      <c r="AK41" s="312">
        <v>6.23782722653278</v>
      </c>
      <c r="AL41" s="299">
        <v>7.6</v>
      </c>
      <c r="AM41" s="299">
        <v>0.929</v>
      </c>
      <c r="AN41" s="297">
        <v>22.8167576887934</v>
      </c>
      <c r="AO41" s="312">
        <v>14.5120766850227</v>
      </c>
      <c r="AP41" s="299">
        <v>3.989</v>
      </c>
      <c r="AQ41" s="299">
        <v>1.135</v>
      </c>
      <c r="AR41" s="297">
        <v>52.3652488390419</v>
      </c>
      <c r="AS41" s="312">
        <v>33.3057184174644</v>
      </c>
      <c r="AT41" s="299">
        <v>3.233</v>
      </c>
      <c r="AU41" s="299">
        <v>2.111</v>
      </c>
      <c r="AV41" s="297">
        <v>72.2365072369754</v>
      </c>
      <c r="AW41" s="312">
        <v>45.9443776709809</v>
      </c>
      <c r="AX41" s="299">
        <v>2.455</v>
      </c>
      <c r="AY41" s="299">
        <v>2.211</v>
      </c>
    </row>
    <row r="42" spans="1:51" s="248" customFormat="1" ht="14.25">
      <c r="A42" s="93" t="s">
        <v>199</v>
      </c>
      <c r="B42" s="24">
        <v>41.0222926577369</v>
      </c>
      <c r="C42" s="25">
        <v>19.2897211835274</v>
      </c>
      <c r="D42" s="95">
        <v>3.958</v>
      </c>
      <c r="E42" s="95">
        <v>1.497</v>
      </c>
      <c r="F42" s="24">
        <v>81.9674199251863</v>
      </c>
      <c r="G42" s="25">
        <v>38.5431572457895</v>
      </c>
      <c r="H42" s="95">
        <v>2.331</v>
      </c>
      <c r="I42" s="95">
        <v>1.761</v>
      </c>
      <c r="J42" s="24">
        <v>68.5346769276945</v>
      </c>
      <c r="K42" s="25">
        <v>32.2267412104042</v>
      </c>
      <c r="L42" s="95">
        <v>2.401</v>
      </c>
      <c r="M42" s="95">
        <v>1.517</v>
      </c>
      <c r="N42" s="24">
        <v>21.1396104893836</v>
      </c>
      <c r="O42" s="25">
        <v>9.94038036027888</v>
      </c>
      <c r="P42" s="95">
        <v>5.866</v>
      </c>
      <c r="Q42" s="95">
        <v>1.143</v>
      </c>
      <c r="R42" s="250"/>
      <c r="S42" s="24">
        <v>46.8594401644658</v>
      </c>
      <c r="T42" s="25">
        <v>22.0344958076898</v>
      </c>
      <c r="U42" s="95">
        <v>3.566</v>
      </c>
      <c r="V42" s="95">
        <v>1.54</v>
      </c>
      <c r="W42" s="24">
        <v>68.1478360689157</v>
      </c>
      <c r="X42" s="25">
        <v>32.0448388391619</v>
      </c>
      <c r="Y42" s="95">
        <v>2.667</v>
      </c>
      <c r="Z42" s="95">
        <v>1.675</v>
      </c>
      <c r="AA42" s="24">
        <v>59.1842886257315</v>
      </c>
      <c r="AB42" s="25">
        <v>27.8299517669803</v>
      </c>
      <c r="AC42" s="95">
        <v>2.528</v>
      </c>
      <c r="AD42" s="95">
        <v>1.379</v>
      </c>
      <c r="AE42" s="24">
        <v>38.4724351408877</v>
      </c>
      <c r="AF42" s="25">
        <v>18.0907135861676</v>
      </c>
      <c r="AG42" s="95">
        <v>3.897</v>
      </c>
      <c r="AH42" s="95">
        <v>1.382</v>
      </c>
      <c r="AI42" s="250"/>
      <c r="AJ42" s="24">
        <v>29.1032368722059</v>
      </c>
      <c r="AK42" s="25">
        <v>13.6850792198989</v>
      </c>
      <c r="AL42" s="95">
        <v>5.133</v>
      </c>
      <c r="AM42" s="95">
        <v>1.377</v>
      </c>
      <c r="AN42" s="24">
        <v>60.9662038551981</v>
      </c>
      <c r="AO42" s="25">
        <v>28.6678534473149</v>
      </c>
      <c r="AP42" s="95">
        <v>2.909</v>
      </c>
      <c r="AQ42" s="95">
        <v>1.635</v>
      </c>
      <c r="AR42" s="24">
        <v>65.1645038001921</v>
      </c>
      <c r="AS42" s="25">
        <v>30.6420004326974</v>
      </c>
      <c r="AT42" s="95">
        <v>2.365</v>
      </c>
      <c r="AU42" s="95">
        <v>1.42</v>
      </c>
      <c r="AV42" s="24">
        <v>57.4300554724043</v>
      </c>
      <c r="AW42" s="25">
        <v>27.0050669000884</v>
      </c>
      <c r="AX42" s="95">
        <v>3.186</v>
      </c>
      <c r="AY42" s="95">
        <v>1.686</v>
      </c>
    </row>
    <row r="43" spans="1:51" s="248" customFormat="1" ht="14.25">
      <c r="A43" s="296" t="s">
        <v>200</v>
      </c>
      <c r="B43" s="297">
        <v>37.8902695782658</v>
      </c>
      <c r="C43" s="312">
        <v>28.5043554241895</v>
      </c>
      <c r="D43" s="299">
        <v>3.561</v>
      </c>
      <c r="E43" s="299">
        <v>1.989</v>
      </c>
      <c r="F43" s="297">
        <v>52.1632854810927</v>
      </c>
      <c r="G43" s="312">
        <v>39.2417590583578</v>
      </c>
      <c r="H43" s="299">
        <v>3.165</v>
      </c>
      <c r="I43" s="299">
        <v>2.435</v>
      </c>
      <c r="J43" s="297">
        <v>33.074966029747</v>
      </c>
      <c r="K43" s="312">
        <v>24.8818653931059</v>
      </c>
      <c r="L43" s="299">
        <v>3.818</v>
      </c>
      <c r="M43" s="299">
        <v>1.862</v>
      </c>
      <c r="N43" s="297">
        <v>9.79947891089333</v>
      </c>
      <c r="O43" s="312">
        <v>7.37202012434818</v>
      </c>
      <c r="P43" s="299">
        <v>7.937</v>
      </c>
      <c r="Q43" s="299">
        <v>1.147</v>
      </c>
      <c r="R43" s="249"/>
      <c r="S43" s="297">
        <v>33.6006118105162</v>
      </c>
      <c r="T43" s="312">
        <v>25.2773018555286</v>
      </c>
      <c r="U43" s="299">
        <v>3.813</v>
      </c>
      <c r="V43" s="299">
        <v>1.889</v>
      </c>
      <c r="W43" s="297">
        <v>43.3924516083619</v>
      </c>
      <c r="X43" s="312">
        <v>32.6435751748036</v>
      </c>
      <c r="Y43" s="299">
        <v>3.626</v>
      </c>
      <c r="Z43" s="299">
        <v>2.32</v>
      </c>
      <c r="AA43" s="297">
        <v>31.5459259731411</v>
      </c>
      <c r="AB43" s="312">
        <v>23.7315885089235</v>
      </c>
      <c r="AC43" s="299">
        <v>3.431</v>
      </c>
      <c r="AD43" s="299">
        <v>1.596</v>
      </c>
      <c r="AE43" s="297">
        <v>24.3890106079797</v>
      </c>
      <c r="AF43" s="312">
        <v>18.3475344607459</v>
      </c>
      <c r="AG43" s="299">
        <v>5.645</v>
      </c>
      <c r="AH43" s="299">
        <v>2.03</v>
      </c>
      <c r="AI43" s="249"/>
      <c r="AJ43" s="297">
        <v>11.6531806731122</v>
      </c>
      <c r="AK43" s="312">
        <v>8.76653577358602</v>
      </c>
      <c r="AL43" s="299">
        <v>7.973</v>
      </c>
      <c r="AM43" s="299">
        <v>1.37</v>
      </c>
      <c r="AN43" s="297">
        <v>32.3632363162961</v>
      </c>
      <c r="AO43" s="312">
        <v>24.3464404160875</v>
      </c>
      <c r="AP43" s="299">
        <v>5.474</v>
      </c>
      <c r="AQ43" s="299">
        <v>2.612</v>
      </c>
      <c r="AR43" s="297">
        <v>38.6207885381833</v>
      </c>
      <c r="AS43" s="312">
        <v>29.0539153061689</v>
      </c>
      <c r="AT43" s="299">
        <v>2.671</v>
      </c>
      <c r="AU43" s="299">
        <v>1.521</v>
      </c>
      <c r="AV43" s="297">
        <v>50.2907944724075</v>
      </c>
      <c r="AW43" s="312">
        <v>37.8331085041591</v>
      </c>
      <c r="AX43" s="299">
        <v>3.752</v>
      </c>
      <c r="AY43" s="299">
        <v>2.782</v>
      </c>
    </row>
    <row r="44" spans="1:51" s="248" customFormat="1" ht="14.25">
      <c r="A44" s="98" t="s">
        <v>19</v>
      </c>
      <c r="B44" s="51">
        <v>6.2315505558162</v>
      </c>
      <c r="C44" s="64">
        <v>19.5954547209715</v>
      </c>
      <c r="D44" s="100">
        <v>5.353</v>
      </c>
      <c r="E44" s="100">
        <v>2.056</v>
      </c>
      <c r="F44" s="51">
        <v>13.42220310705</v>
      </c>
      <c r="G44" s="64">
        <v>42.2068586115214</v>
      </c>
      <c r="H44" s="100">
        <v>2.969</v>
      </c>
      <c r="I44" s="100">
        <v>2.456</v>
      </c>
      <c r="J44" s="51">
        <v>9.27479160871789</v>
      </c>
      <c r="K44" s="64">
        <v>29.165094206842</v>
      </c>
      <c r="L44" s="100">
        <v>3.863</v>
      </c>
      <c r="M44" s="100">
        <v>2.208</v>
      </c>
      <c r="N44" s="51">
        <v>2.8724547284159</v>
      </c>
      <c r="O44" s="64">
        <v>9.03259246066437</v>
      </c>
      <c r="P44" s="100">
        <v>9.554</v>
      </c>
      <c r="Q44" s="100">
        <v>1.691</v>
      </c>
      <c r="R44" s="251"/>
      <c r="S44" s="51">
        <v>6.17637161285538</v>
      </c>
      <c r="T44" s="64">
        <v>19.4219414888065</v>
      </c>
      <c r="U44" s="100">
        <v>5.686</v>
      </c>
      <c r="V44" s="100">
        <v>2.165</v>
      </c>
      <c r="W44" s="51">
        <v>10.9305329934997</v>
      </c>
      <c r="X44" s="64">
        <v>34.3716643926278</v>
      </c>
      <c r="Y44" s="100">
        <v>3.509</v>
      </c>
      <c r="Z44" s="100">
        <v>2.364</v>
      </c>
      <c r="AA44" s="51">
        <v>7.0140992453043</v>
      </c>
      <c r="AB44" s="64">
        <v>22.0562222738412</v>
      </c>
      <c r="AC44" s="100">
        <v>4.546</v>
      </c>
      <c r="AD44" s="100">
        <v>1.965</v>
      </c>
      <c r="AE44" s="51">
        <v>7.67999614834075</v>
      </c>
      <c r="AF44" s="64">
        <v>24.150171844724</v>
      </c>
      <c r="AG44" s="100">
        <v>5.612</v>
      </c>
      <c r="AH44" s="100">
        <v>2.656</v>
      </c>
      <c r="AI44" s="166"/>
      <c r="AJ44" s="51">
        <v>2.14819903495656</v>
      </c>
      <c r="AK44" s="64">
        <v>6.75513045173593</v>
      </c>
      <c r="AL44" s="100">
        <v>9.023</v>
      </c>
      <c r="AM44" s="100">
        <v>1.195</v>
      </c>
      <c r="AN44" s="51">
        <v>6.77537599104553</v>
      </c>
      <c r="AO44" s="64">
        <v>21.3055438226643</v>
      </c>
      <c r="AP44" s="100">
        <v>4.363</v>
      </c>
      <c r="AQ44" s="100">
        <v>1.822</v>
      </c>
      <c r="AR44" s="51">
        <v>5.73557608514259</v>
      </c>
      <c r="AS44" s="64">
        <v>18.035835618825</v>
      </c>
      <c r="AT44" s="100">
        <v>5.958</v>
      </c>
      <c r="AU44" s="100">
        <v>2.106</v>
      </c>
      <c r="AV44" s="51">
        <v>17.1418488888554</v>
      </c>
      <c r="AW44" s="64">
        <v>53.9034901067741</v>
      </c>
      <c r="AX44" s="100">
        <v>2.788</v>
      </c>
      <c r="AY44" s="100">
        <v>2.946</v>
      </c>
    </row>
    <row r="45" spans="1:8" s="115" customFormat="1" ht="14.25">
      <c r="A45" s="77" t="s">
        <v>289</v>
      </c>
      <c r="F45" s="96"/>
      <c r="G45" s="96"/>
      <c r="H45" s="96"/>
    </row>
    <row r="46" spans="1:9" s="292" customFormat="1" ht="16.5" customHeight="1">
      <c r="A46" s="447" t="s">
        <v>304</v>
      </c>
      <c r="B46" s="448"/>
      <c r="C46" s="448"/>
      <c r="D46" s="448"/>
      <c r="E46" s="448"/>
      <c r="F46" s="448"/>
      <c r="G46" s="448"/>
      <c r="H46" s="448"/>
      <c r="I46" s="448"/>
    </row>
    <row r="47" spans="1:56" s="84" customFormat="1" ht="14.25">
      <c r="A47" s="112" t="s">
        <v>276</v>
      </c>
      <c r="B47" s="238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R47" s="3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</row>
    <row r="48" spans="1:44" s="3" customFormat="1" ht="37.5" customHeight="1">
      <c r="A48" s="448" t="s">
        <v>288</v>
      </c>
      <c r="B48" s="448"/>
      <c r="C48" s="448"/>
      <c r="D48" s="448"/>
      <c r="E48" s="448"/>
      <c r="F48" s="448"/>
      <c r="G48" s="448"/>
      <c r="H48" s="448"/>
      <c r="I48" s="448"/>
      <c r="J48" s="448"/>
      <c r="K48" s="448"/>
      <c r="L48" s="448"/>
      <c r="U48" s="115"/>
      <c r="V48" s="115"/>
      <c r="W48" s="115"/>
      <c r="X48" s="115"/>
      <c r="Y48" s="115"/>
      <c r="Z48" s="96"/>
      <c r="AA48" s="304"/>
      <c r="AB48" s="304"/>
      <c r="AC48" s="304"/>
      <c r="AD48" s="304"/>
      <c r="AJ48" s="84"/>
      <c r="AK48" s="84"/>
      <c r="AL48" s="84"/>
      <c r="AM48" s="84"/>
      <c r="AN48" s="96"/>
      <c r="AO48" s="304"/>
      <c r="AP48" s="304"/>
      <c r="AQ48" s="304"/>
      <c r="AR48" s="304"/>
    </row>
    <row r="49" spans="1:44" ht="14.25">
      <c r="A49" s="113" t="s">
        <v>287</v>
      </c>
      <c r="B49" s="96"/>
      <c r="C49" s="96"/>
      <c r="D49" s="96"/>
      <c r="E49" s="96"/>
      <c r="F49" s="96"/>
      <c r="G49" s="96"/>
      <c r="H49" s="96"/>
      <c r="I49" s="96"/>
      <c r="J49" s="96"/>
      <c r="K49" s="84"/>
      <c r="L49" s="84"/>
      <c r="M49" s="84"/>
      <c r="N49" s="84"/>
      <c r="O49" s="96"/>
      <c r="P49" s="96"/>
      <c r="Q49" s="96"/>
      <c r="R49" s="96"/>
      <c r="S49" s="96"/>
      <c r="T49" s="96"/>
      <c r="U49" s="96"/>
      <c r="V49" s="96"/>
      <c r="AJ49" s="84"/>
      <c r="AK49" s="84"/>
      <c r="AL49" s="84"/>
      <c r="AM49" s="84"/>
      <c r="AN49" s="96"/>
      <c r="AO49" s="304"/>
      <c r="AP49" s="304"/>
      <c r="AQ49" s="304"/>
      <c r="AR49" s="304"/>
    </row>
    <row r="50" spans="1:44" ht="14.25">
      <c r="A50" s="84"/>
      <c r="B50" s="96"/>
      <c r="C50" s="96"/>
      <c r="D50" s="96"/>
      <c r="E50" s="96"/>
      <c r="F50" s="96"/>
      <c r="G50" s="96"/>
      <c r="H50" s="96"/>
      <c r="I50" s="96"/>
      <c r="J50" s="96"/>
      <c r="K50" s="84"/>
      <c r="L50" s="84"/>
      <c r="M50" s="84"/>
      <c r="N50" s="84"/>
      <c r="O50" s="96"/>
      <c r="P50" s="96"/>
      <c r="Q50" s="96"/>
      <c r="R50" s="96"/>
      <c r="AJ50" s="84"/>
      <c r="AK50" s="84"/>
      <c r="AL50" s="84"/>
      <c r="AM50" s="84"/>
      <c r="AN50" s="96"/>
      <c r="AO50" s="304"/>
      <c r="AP50" s="304"/>
      <c r="AQ50" s="304"/>
      <c r="AR50" s="304"/>
    </row>
    <row r="51" spans="1:44" ht="14.25">
      <c r="A51" s="451"/>
      <c r="K51" s="84"/>
      <c r="L51" s="84"/>
      <c r="M51" s="84"/>
      <c r="N51" s="115"/>
      <c r="O51" s="115"/>
      <c r="P51" s="115"/>
      <c r="Q51" s="115"/>
      <c r="R51" s="115"/>
      <c r="AJ51" s="84"/>
      <c r="AK51" s="84"/>
      <c r="AL51" s="84"/>
      <c r="AM51" s="84"/>
      <c r="AN51" s="96"/>
      <c r="AO51" s="304"/>
      <c r="AP51" s="304"/>
      <c r="AQ51" s="304"/>
      <c r="AR51" s="304"/>
    </row>
    <row r="52" spans="1:44" ht="14.25">
      <c r="A52" s="451"/>
      <c r="K52" s="84"/>
      <c r="L52" s="84"/>
      <c r="M52" s="84"/>
      <c r="N52" s="115"/>
      <c r="O52" s="115"/>
      <c r="P52" s="115"/>
      <c r="Q52" s="115"/>
      <c r="R52" s="96"/>
      <c r="AJ52" s="84"/>
      <c r="AK52" s="84"/>
      <c r="AL52" s="84"/>
      <c r="AM52" s="84"/>
      <c r="AN52" s="96"/>
      <c r="AO52" s="304"/>
      <c r="AP52" s="304"/>
      <c r="AQ52" s="304"/>
      <c r="AR52" s="304"/>
    </row>
    <row r="53" spans="1:44" ht="14.25">
      <c r="A53" s="451"/>
      <c r="K53" s="84"/>
      <c r="L53" s="84"/>
      <c r="M53" s="84"/>
      <c r="N53" s="115"/>
      <c r="O53" s="115"/>
      <c r="P53" s="115"/>
      <c r="Q53" s="115"/>
      <c r="R53" s="96"/>
      <c r="AJ53" s="84"/>
      <c r="AK53" s="84"/>
      <c r="AL53" s="84"/>
      <c r="AM53" s="84"/>
      <c r="AN53" s="96"/>
      <c r="AO53" s="304"/>
      <c r="AP53" s="304"/>
      <c r="AQ53" s="304"/>
      <c r="AR53" s="304"/>
    </row>
    <row r="54" spans="1:44" ht="14.25">
      <c r="A54" s="194"/>
      <c r="K54" s="84"/>
      <c r="L54" s="84"/>
      <c r="M54" s="84"/>
      <c r="N54" s="115"/>
      <c r="O54" s="115"/>
      <c r="P54" s="115"/>
      <c r="Q54" s="115"/>
      <c r="R54" s="96"/>
      <c r="AJ54" s="84"/>
      <c r="AK54" s="84"/>
      <c r="AL54" s="84"/>
      <c r="AM54" s="84"/>
      <c r="AN54" s="96"/>
      <c r="AO54" s="304"/>
      <c r="AP54" s="304"/>
      <c r="AQ54" s="304"/>
      <c r="AR54" s="304"/>
    </row>
    <row r="55" spans="1:44" ht="14.25">
      <c r="A55" s="84"/>
      <c r="K55" s="96"/>
      <c r="L55" s="96"/>
      <c r="M55" s="96"/>
      <c r="N55" s="115"/>
      <c r="O55" s="115"/>
      <c r="P55" s="115"/>
      <c r="Q55" s="115"/>
      <c r="R55" s="96"/>
      <c r="AJ55" s="84"/>
      <c r="AK55" s="84"/>
      <c r="AL55" s="84"/>
      <c r="AM55" s="84"/>
      <c r="AN55" s="96"/>
      <c r="AO55" s="304"/>
      <c r="AP55" s="304"/>
      <c r="AQ55" s="304"/>
      <c r="AR55" s="304"/>
    </row>
    <row r="56" spans="1:44" ht="14.25">
      <c r="A56" s="84"/>
      <c r="K56" s="96"/>
      <c r="L56" s="96"/>
      <c r="M56" s="96"/>
      <c r="N56" s="115"/>
      <c r="O56" s="115"/>
      <c r="P56" s="115"/>
      <c r="Q56" s="115"/>
      <c r="R56" s="96"/>
      <c r="AJ56" s="84"/>
      <c r="AK56" s="84"/>
      <c r="AL56" s="84"/>
      <c r="AM56" s="84"/>
      <c r="AN56" s="96"/>
      <c r="AO56" s="304"/>
      <c r="AP56" s="304"/>
      <c r="AQ56" s="304"/>
      <c r="AR56" s="304"/>
    </row>
    <row r="57" spans="1:44" ht="14.25">
      <c r="A57" s="451"/>
      <c r="K57" s="84"/>
      <c r="L57" s="84"/>
      <c r="M57" s="84"/>
      <c r="N57" s="115"/>
      <c r="O57" s="115"/>
      <c r="P57" s="115"/>
      <c r="Q57" s="115"/>
      <c r="R57" s="96"/>
      <c r="AJ57" s="84"/>
      <c r="AK57" s="84"/>
      <c r="AL57" s="84"/>
      <c r="AM57" s="84"/>
      <c r="AN57" s="96"/>
      <c r="AO57" s="304"/>
      <c r="AP57" s="304"/>
      <c r="AQ57" s="304"/>
      <c r="AR57" s="304"/>
    </row>
    <row r="58" spans="1:44" ht="14.25">
      <c r="A58" s="451"/>
      <c r="K58" s="84"/>
      <c r="L58" s="84"/>
      <c r="M58" s="84"/>
      <c r="N58" s="115"/>
      <c r="O58" s="115"/>
      <c r="P58" s="115"/>
      <c r="Q58" s="115"/>
      <c r="R58" s="96"/>
      <c r="AJ58" s="84"/>
      <c r="AK58" s="84"/>
      <c r="AL58" s="84"/>
      <c r="AM58" s="84"/>
      <c r="AN58" s="96"/>
      <c r="AO58" s="304"/>
      <c r="AP58" s="304"/>
      <c r="AQ58" s="304"/>
      <c r="AR58" s="304"/>
    </row>
    <row r="59" spans="1:44" ht="14.25">
      <c r="A59" s="451"/>
      <c r="K59" s="84"/>
      <c r="L59" s="84"/>
      <c r="M59" s="84"/>
      <c r="N59" s="115"/>
      <c r="O59" s="115"/>
      <c r="P59" s="115"/>
      <c r="Q59" s="115"/>
      <c r="R59" s="96"/>
      <c r="AJ59" s="84"/>
      <c r="AK59" s="84"/>
      <c r="AL59" s="84"/>
      <c r="AM59" s="84"/>
      <c r="AN59" s="96"/>
      <c r="AO59" s="304"/>
      <c r="AP59" s="304"/>
      <c r="AQ59" s="304"/>
      <c r="AR59" s="304"/>
    </row>
    <row r="60" spans="1:44" ht="14.25">
      <c r="A60" s="194"/>
      <c r="K60" s="84"/>
      <c r="L60" s="84"/>
      <c r="M60" s="84"/>
      <c r="N60" s="115"/>
      <c r="O60" s="115"/>
      <c r="P60" s="115"/>
      <c r="Q60" s="115"/>
      <c r="R60" s="96"/>
      <c r="AJ60" s="84"/>
      <c r="AK60" s="84"/>
      <c r="AL60" s="84"/>
      <c r="AM60" s="84"/>
      <c r="AN60" s="96"/>
      <c r="AO60" s="304"/>
      <c r="AP60" s="304"/>
      <c r="AQ60" s="304"/>
      <c r="AR60" s="304"/>
    </row>
    <row r="61" spans="1:44" ht="14.25">
      <c r="A61" s="84"/>
      <c r="K61" s="96"/>
      <c r="L61" s="96"/>
      <c r="M61" s="96"/>
      <c r="N61" s="115"/>
      <c r="O61" s="115"/>
      <c r="P61" s="115"/>
      <c r="Q61" s="115"/>
      <c r="R61" s="96"/>
      <c r="AJ61" s="84"/>
      <c r="AK61" s="84"/>
      <c r="AL61" s="84"/>
      <c r="AM61" s="84"/>
      <c r="AN61" s="96"/>
      <c r="AO61" s="304"/>
      <c r="AP61" s="304"/>
      <c r="AQ61" s="304"/>
      <c r="AR61" s="304"/>
    </row>
    <row r="62" spans="1:44" ht="14.25">
      <c r="A62" s="84"/>
      <c r="K62" s="96"/>
      <c r="L62" s="96"/>
      <c r="M62" s="96"/>
      <c r="N62" s="115"/>
      <c r="O62" s="115"/>
      <c r="P62" s="115"/>
      <c r="Q62" s="115"/>
      <c r="R62" s="96"/>
      <c r="AJ62" s="84"/>
      <c r="AK62" s="84"/>
      <c r="AL62" s="84"/>
      <c r="AM62" s="84"/>
      <c r="AN62" s="96"/>
      <c r="AO62" s="304"/>
      <c r="AP62" s="304"/>
      <c r="AQ62" s="304"/>
      <c r="AR62" s="304"/>
    </row>
    <row r="63" spans="1:44" ht="14.25">
      <c r="A63" s="451"/>
      <c r="K63" s="84"/>
      <c r="L63" s="84"/>
      <c r="M63" s="84"/>
      <c r="N63" s="115"/>
      <c r="O63" s="115"/>
      <c r="P63" s="115"/>
      <c r="Q63" s="115"/>
      <c r="R63" s="96"/>
      <c r="AJ63" s="84"/>
      <c r="AK63" s="84"/>
      <c r="AL63" s="84"/>
      <c r="AM63" s="84"/>
      <c r="AN63" s="96"/>
      <c r="AO63" s="304"/>
      <c r="AP63" s="304"/>
      <c r="AQ63" s="304"/>
      <c r="AR63" s="304"/>
    </row>
    <row r="64" spans="1:44" ht="14.25">
      <c r="A64" s="451"/>
      <c r="K64" s="84"/>
      <c r="L64" s="84"/>
      <c r="M64" s="84"/>
      <c r="N64" s="115"/>
      <c r="O64" s="115"/>
      <c r="P64" s="115"/>
      <c r="Q64" s="115"/>
      <c r="R64" s="96"/>
      <c r="AJ64" s="84"/>
      <c r="AK64" s="84"/>
      <c r="AL64" s="84"/>
      <c r="AM64" s="84"/>
      <c r="AN64" s="96"/>
      <c r="AO64" s="304"/>
      <c r="AP64" s="304"/>
      <c r="AQ64" s="304"/>
      <c r="AR64" s="304"/>
    </row>
    <row r="65" spans="1:44" ht="14.25">
      <c r="A65" s="451"/>
      <c r="K65" s="84"/>
      <c r="L65" s="84"/>
      <c r="M65" s="84"/>
      <c r="N65" s="115"/>
      <c r="O65" s="115"/>
      <c r="P65" s="115"/>
      <c r="Q65" s="115"/>
      <c r="R65" s="96"/>
      <c r="AJ65" s="84"/>
      <c r="AK65" s="84"/>
      <c r="AL65" s="84"/>
      <c r="AM65" s="84"/>
      <c r="AN65" s="96"/>
      <c r="AO65" s="304"/>
      <c r="AP65" s="304"/>
      <c r="AQ65" s="304"/>
      <c r="AR65" s="304"/>
    </row>
    <row r="66" spans="1:44" ht="14.25">
      <c r="A66" s="194"/>
      <c r="K66" s="84"/>
      <c r="L66" s="84"/>
      <c r="M66" s="84"/>
      <c r="N66" s="115"/>
      <c r="O66" s="115"/>
      <c r="P66" s="115"/>
      <c r="Q66" s="115"/>
      <c r="R66" s="96"/>
      <c r="AJ66" s="84"/>
      <c r="AK66" s="84"/>
      <c r="AL66" s="84"/>
      <c r="AM66" s="84"/>
      <c r="AN66" s="96"/>
      <c r="AO66" s="304"/>
      <c r="AP66" s="304"/>
      <c r="AQ66" s="304"/>
      <c r="AR66" s="304"/>
    </row>
    <row r="67" spans="14:44" ht="14.25">
      <c r="N67" s="115"/>
      <c r="O67" s="115"/>
      <c r="P67" s="115"/>
      <c r="Q67" s="115"/>
      <c r="R67" s="96"/>
      <c r="AJ67" s="84"/>
      <c r="AK67" s="84"/>
      <c r="AL67" s="84"/>
      <c r="AM67" s="84"/>
      <c r="AN67" s="96"/>
      <c r="AO67" s="304"/>
      <c r="AP67" s="304"/>
      <c r="AQ67" s="304"/>
      <c r="AR67" s="304"/>
    </row>
    <row r="68" spans="1:44" ht="14.25">
      <c r="A68" s="84"/>
      <c r="N68" s="115"/>
      <c r="O68" s="115"/>
      <c r="P68" s="115"/>
      <c r="Q68" s="115"/>
      <c r="R68" s="96"/>
      <c r="AJ68" s="84"/>
      <c r="AK68" s="84"/>
      <c r="AL68" s="84"/>
      <c r="AM68" s="84"/>
      <c r="AN68" s="96"/>
      <c r="AO68" s="304"/>
      <c r="AP68" s="304"/>
      <c r="AQ68" s="304"/>
      <c r="AR68" s="304"/>
    </row>
    <row r="69" spans="14:44" ht="14.25">
      <c r="N69" s="115"/>
      <c r="O69" s="115"/>
      <c r="P69" s="115"/>
      <c r="Q69" s="115"/>
      <c r="R69" s="96"/>
      <c r="AJ69" s="84"/>
      <c r="AK69" s="84"/>
      <c r="AL69" s="84"/>
      <c r="AM69" s="84"/>
      <c r="AN69" s="96"/>
      <c r="AO69" s="304"/>
      <c r="AP69" s="304"/>
      <c r="AQ69" s="304"/>
      <c r="AR69" s="304"/>
    </row>
    <row r="70" spans="1:44" ht="14.25">
      <c r="A70" s="132"/>
      <c r="N70" s="115"/>
      <c r="O70" s="115"/>
      <c r="P70" s="115"/>
      <c r="Q70" s="115"/>
      <c r="R70" s="96"/>
      <c r="AJ70" s="84"/>
      <c r="AK70" s="84"/>
      <c r="AL70" s="84"/>
      <c r="AM70" s="84"/>
      <c r="AN70" s="96"/>
      <c r="AO70" s="304"/>
      <c r="AP70" s="304"/>
      <c r="AQ70" s="304"/>
      <c r="AR70" s="304"/>
    </row>
    <row r="71" spans="14:44" ht="14.25">
      <c r="N71" s="115"/>
      <c r="O71" s="115"/>
      <c r="P71" s="115"/>
      <c r="Q71" s="115"/>
      <c r="R71" s="96"/>
      <c r="AJ71" s="84"/>
      <c r="AK71" s="84"/>
      <c r="AL71" s="84"/>
      <c r="AM71" s="84"/>
      <c r="AN71" s="96"/>
      <c r="AO71" s="304"/>
      <c r="AP71" s="304"/>
      <c r="AQ71" s="304"/>
      <c r="AR71" s="304"/>
    </row>
    <row r="72" spans="14:44" ht="14.25">
      <c r="N72" s="115"/>
      <c r="O72" s="115"/>
      <c r="P72" s="115"/>
      <c r="Q72" s="115"/>
      <c r="R72" s="96"/>
      <c r="AJ72" s="96"/>
      <c r="AK72" s="96"/>
      <c r="AL72" s="96"/>
      <c r="AM72" s="96"/>
      <c r="AN72" s="96"/>
      <c r="AO72" s="304"/>
      <c r="AP72" s="304"/>
      <c r="AQ72" s="304"/>
      <c r="AR72" s="304"/>
    </row>
    <row r="73" spans="14:44" ht="14.25">
      <c r="N73" s="115"/>
      <c r="O73" s="115"/>
      <c r="P73" s="115"/>
      <c r="Q73" s="115"/>
      <c r="R73" s="96"/>
      <c r="AJ73" s="84"/>
      <c r="AK73" s="84"/>
      <c r="AL73" s="84"/>
      <c r="AM73" s="84"/>
      <c r="AN73" s="96"/>
      <c r="AO73" s="304"/>
      <c r="AP73" s="304"/>
      <c r="AQ73" s="304"/>
      <c r="AR73" s="304"/>
    </row>
    <row r="74" spans="14:44" ht="14.25">
      <c r="N74" s="115"/>
      <c r="O74" s="115"/>
      <c r="P74" s="115"/>
      <c r="Q74" s="115"/>
      <c r="R74" s="96"/>
      <c r="AJ74" s="84"/>
      <c r="AK74" s="84"/>
      <c r="AL74" s="84"/>
      <c r="AM74" s="84"/>
      <c r="AN74" s="96"/>
      <c r="AO74" s="304"/>
      <c r="AP74" s="304"/>
      <c r="AQ74" s="304"/>
      <c r="AR74" s="304"/>
    </row>
    <row r="75" spans="14:44" ht="14.25">
      <c r="N75" s="115"/>
      <c r="O75" s="115"/>
      <c r="P75" s="115"/>
      <c r="Q75" s="115"/>
      <c r="R75" s="96"/>
      <c r="AJ75" s="84"/>
      <c r="AK75" s="84"/>
      <c r="AL75" s="84"/>
      <c r="AM75" s="84"/>
      <c r="AN75" s="96"/>
      <c r="AO75" s="304"/>
      <c r="AP75" s="304"/>
      <c r="AQ75" s="304"/>
      <c r="AR75" s="304"/>
    </row>
    <row r="76" spans="14:44" ht="14.25">
      <c r="N76" s="96"/>
      <c r="O76" s="96"/>
      <c r="P76" s="96"/>
      <c r="Q76" s="96"/>
      <c r="R76" s="96"/>
      <c r="AJ76" s="84"/>
      <c r="AK76" s="84"/>
      <c r="AL76" s="84"/>
      <c r="AM76" s="84"/>
      <c r="AN76" s="96"/>
      <c r="AO76" s="304"/>
      <c r="AP76" s="304"/>
      <c r="AQ76" s="304"/>
      <c r="AR76" s="304"/>
    </row>
    <row r="77" spans="14:18" ht="14.25">
      <c r="N77" s="115"/>
      <c r="O77" s="115"/>
      <c r="P77" s="115"/>
      <c r="Q77" s="115"/>
      <c r="R77" s="96"/>
    </row>
    <row r="78" spans="14:18" ht="14.25">
      <c r="N78" s="115"/>
      <c r="O78" s="115"/>
      <c r="P78" s="115"/>
      <c r="Q78" s="115"/>
      <c r="R78" s="96"/>
    </row>
    <row r="79" spans="14:18" ht="14.25">
      <c r="N79" s="115"/>
      <c r="O79" s="115"/>
      <c r="P79" s="115"/>
      <c r="Q79" s="115"/>
      <c r="R79" s="96"/>
    </row>
    <row r="80" spans="14:22" ht="14.25">
      <c r="N80" s="115"/>
      <c r="O80" s="115"/>
      <c r="P80" s="115"/>
      <c r="Q80" s="115"/>
      <c r="R80" s="96"/>
      <c r="S80" s="304">
        <f>N80-R44</f>
        <v>0</v>
      </c>
      <c r="T80" s="304">
        <f>O80-S44</f>
        <v>-6.17637161285538</v>
      </c>
      <c r="U80" s="304">
        <f>P80-T44</f>
        <v>-19.4219414888065</v>
      </c>
      <c r="V80" s="304">
        <f>Q80-U44</f>
        <v>-5.686</v>
      </c>
    </row>
  </sheetData>
  <sheetProtection/>
  <mergeCells count="26">
    <mergeCell ref="A63:A65"/>
    <mergeCell ref="A13:A15"/>
    <mergeCell ref="AN14:AQ14"/>
    <mergeCell ref="J14:M14"/>
    <mergeCell ref="N14:Q14"/>
    <mergeCell ref="S14:V14"/>
    <mergeCell ref="AJ14:AM14"/>
    <mergeCell ref="A57:A59"/>
    <mergeCell ref="F14:I14"/>
    <mergeCell ref="A51:A53"/>
    <mergeCell ref="S13:AH13"/>
    <mergeCell ref="B13:Q13"/>
    <mergeCell ref="W14:Z14"/>
    <mergeCell ref="B14:E14"/>
    <mergeCell ref="A46:I46"/>
    <mergeCell ref="A48:L48"/>
    <mergeCell ref="A6:U7"/>
    <mergeCell ref="A8:U8"/>
    <mergeCell ref="A9:U9"/>
    <mergeCell ref="A10:U10"/>
    <mergeCell ref="A11:U11"/>
    <mergeCell ref="AV14:AY14"/>
    <mergeCell ref="AJ13:AY13"/>
    <mergeCell ref="AA14:AD14"/>
    <mergeCell ref="AE14:AH14"/>
    <mergeCell ref="AR14:AU1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6"/>
  <sheetViews>
    <sheetView showGridLines="0" zoomScale="80" zoomScaleNormal="80" zoomScalePageLayoutView="0" workbookViewId="0" topLeftCell="A10">
      <selection activeCell="C16" sqref="C16"/>
    </sheetView>
  </sheetViews>
  <sheetFormatPr defaultColWidth="11.421875" defaultRowHeight="15"/>
  <cols>
    <col min="1" max="1" width="26.8515625" style="84" customWidth="1"/>
    <col min="2" max="2" width="2.421875" style="84" customWidth="1"/>
    <col min="3" max="3" width="10.7109375" style="84" customWidth="1"/>
    <col min="4" max="4" width="8.00390625" style="84" customWidth="1"/>
    <col min="5" max="6" width="8.00390625" style="115" customWidth="1"/>
    <col min="7" max="7" width="2.421875" style="84" customWidth="1"/>
    <col min="8" max="11" width="11.421875" style="96" customWidth="1"/>
    <col min="12" max="12" width="2.421875" style="84" customWidth="1"/>
    <col min="13" max="14" width="11.421875" style="84" customWidth="1"/>
    <col min="15" max="16" width="11.421875" style="115" customWidth="1"/>
    <col min="17" max="17" width="10.57421875" style="84" customWidth="1"/>
    <col min="18" max="16384" width="11.421875" style="84" customWidth="1"/>
  </cols>
  <sheetData>
    <row r="1" spans="1:19" ht="12.7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ht="12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ht="12.7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1:19" ht="12.7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spans="1:19" ht="12.7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</row>
    <row r="6" spans="1:17" s="3" customFormat="1" ht="12.75" customHeight="1">
      <c r="A6" s="442" t="s">
        <v>277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</row>
    <row r="7" spans="1:17" s="3" customFormat="1" ht="12.75" customHeight="1">
      <c r="A7" s="442"/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</row>
    <row r="8" spans="1:17" s="3" customFormat="1" ht="12.75" customHeight="1">
      <c r="A8" s="443" t="s">
        <v>174</v>
      </c>
      <c r="B8" s="444" t="s">
        <v>174</v>
      </c>
      <c r="C8" s="444" t="s">
        <v>174</v>
      </c>
      <c r="D8" s="444" t="s">
        <v>174</v>
      </c>
      <c r="E8" s="444"/>
      <c r="F8" s="444"/>
      <c r="G8" s="444" t="s">
        <v>174</v>
      </c>
      <c r="H8" s="444" t="s">
        <v>174</v>
      </c>
      <c r="I8" s="444" t="s">
        <v>174</v>
      </c>
      <c r="J8" s="444"/>
      <c r="K8" s="444"/>
      <c r="L8" s="444" t="s">
        <v>174</v>
      </c>
      <c r="M8" s="444" t="s">
        <v>174</v>
      </c>
      <c r="N8" s="444" t="s">
        <v>174</v>
      </c>
      <c r="O8" s="444"/>
      <c r="P8" s="444"/>
      <c r="Q8" s="444" t="s">
        <v>174</v>
      </c>
    </row>
    <row r="9" spans="1:17" s="3" customFormat="1" ht="12.75" customHeight="1">
      <c r="A9" s="443" t="s">
        <v>125</v>
      </c>
      <c r="B9" s="444"/>
      <c r="C9" s="444"/>
      <c r="D9" s="444"/>
      <c r="E9" s="444"/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</row>
    <row r="10" spans="1:17" s="3" customFormat="1" ht="12.75" customHeight="1">
      <c r="A10" s="443" t="s">
        <v>234</v>
      </c>
      <c r="B10" s="444" t="s">
        <v>234</v>
      </c>
      <c r="C10" s="444" t="s">
        <v>234</v>
      </c>
      <c r="D10" s="444" t="s">
        <v>234</v>
      </c>
      <c r="E10" s="444"/>
      <c r="F10" s="444"/>
      <c r="G10" s="444" t="s">
        <v>234</v>
      </c>
      <c r="H10" s="444" t="s">
        <v>234</v>
      </c>
      <c r="I10" s="444" t="s">
        <v>234</v>
      </c>
      <c r="J10" s="444"/>
      <c r="K10" s="444"/>
      <c r="L10" s="444" t="s">
        <v>234</v>
      </c>
      <c r="M10" s="444" t="s">
        <v>234</v>
      </c>
      <c r="N10" s="444" t="s">
        <v>234</v>
      </c>
      <c r="O10" s="444"/>
      <c r="P10" s="444"/>
      <c r="Q10" s="444" t="s">
        <v>234</v>
      </c>
    </row>
    <row r="11" spans="1:17" s="3" customFormat="1" ht="12.75" customHeight="1">
      <c r="A11" s="445">
        <v>2016</v>
      </c>
      <c r="B11" s="446">
        <v>2016</v>
      </c>
      <c r="C11" s="446">
        <v>2016</v>
      </c>
      <c r="D11" s="446">
        <v>2016</v>
      </c>
      <c r="E11" s="446"/>
      <c r="F11" s="446"/>
      <c r="G11" s="446">
        <v>2016</v>
      </c>
      <c r="H11" s="446">
        <v>2016</v>
      </c>
      <c r="I11" s="446">
        <v>2016</v>
      </c>
      <c r="J11" s="446"/>
      <c r="K11" s="446"/>
      <c r="L11" s="446">
        <v>2016</v>
      </c>
      <c r="M11" s="446">
        <v>2016</v>
      </c>
      <c r="N11" s="446">
        <v>2016</v>
      </c>
      <c r="O11" s="446"/>
      <c r="P11" s="446"/>
      <c r="Q11" s="446">
        <v>2016</v>
      </c>
    </row>
    <row r="12" spans="1:19" ht="12.7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</row>
    <row r="13" spans="1:16" ht="15" customHeight="1">
      <c r="A13" s="450" t="s">
        <v>0</v>
      </c>
      <c r="B13" s="87"/>
      <c r="C13" s="450" t="s">
        <v>33</v>
      </c>
      <c r="D13" s="450"/>
      <c r="E13" s="450"/>
      <c r="F13" s="450"/>
      <c r="G13" s="87"/>
      <c r="H13" s="456" t="s">
        <v>78</v>
      </c>
      <c r="I13" s="456"/>
      <c r="J13" s="456"/>
      <c r="K13" s="456"/>
      <c r="L13" s="456"/>
      <c r="M13" s="456"/>
      <c r="N13" s="456"/>
      <c r="O13" s="110"/>
      <c r="P13" s="110"/>
    </row>
    <row r="14" spans="1:16" ht="15" customHeight="1">
      <c r="A14" s="451"/>
      <c r="C14" s="452"/>
      <c r="D14" s="452"/>
      <c r="E14" s="452"/>
      <c r="F14" s="452"/>
      <c r="H14" s="449" t="s">
        <v>34</v>
      </c>
      <c r="I14" s="449"/>
      <c r="J14" s="449"/>
      <c r="K14" s="449"/>
      <c r="L14" s="121"/>
      <c r="M14" s="449" t="s">
        <v>35</v>
      </c>
      <c r="N14" s="449"/>
      <c r="O14" s="449"/>
      <c r="P14" s="449"/>
    </row>
    <row r="15" spans="1:16" ht="14.25">
      <c r="A15" s="452"/>
      <c r="B15" s="89"/>
      <c r="C15" s="88" t="s">
        <v>1</v>
      </c>
      <c r="D15" s="88" t="s">
        <v>2</v>
      </c>
      <c r="E15" s="88" t="s">
        <v>3</v>
      </c>
      <c r="F15" s="88" t="s">
        <v>275</v>
      </c>
      <c r="G15" s="89"/>
      <c r="H15" s="88" t="s">
        <v>1</v>
      </c>
      <c r="I15" s="88" t="s">
        <v>2</v>
      </c>
      <c r="J15" s="88" t="s">
        <v>3</v>
      </c>
      <c r="K15" s="88" t="s">
        <v>275</v>
      </c>
      <c r="L15" s="89"/>
      <c r="M15" s="88" t="s">
        <v>1</v>
      </c>
      <c r="N15" s="88" t="s">
        <v>2</v>
      </c>
      <c r="O15" s="88" t="s">
        <v>3</v>
      </c>
      <c r="P15" s="88" t="s">
        <v>275</v>
      </c>
    </row>
    <row r="16" spans="1:16" ht="16.5">
      <c r="A16" s="90" t="s">
        <v>193</v>
      </c>
      <c r="B16" s="91"/>
      <c r="C16" s="28">
        <v>16707.6270000002</v>
      </c>
      <c r="D16" s="109">
        <v>77.6193239079619</v>
      </c>
      <c r="E16" s="109">
        <v>0</v>
      </c>
      <c r="F16" s="109">
        <v>0</v>
      </c>
      <c r="G16" s="122"/>
      <c r="H16" s="28">
        <v>7823.2220000003</v>
      </c>
      <c r="I16" s="109">
        <v>46.8242557725297</v>
      </c>
      <c r="J16" s="109">
        <v>0</v>
      </c>
      <c r="K16" s="109">
        <v>0</v>
      </c>
      <c r="L16" s="102"/>
      <c r="M16" s="28">
        <v>8884.4050000004</v>
      </c>
      <c r="N16" s="109">
        <v>53.1757442274736</v>
      </c>
      <c r="O16" s="109">
        <v>0</v>
      </c>
      <c r="P16" s="109">
        <v>0</v>
      </c>
    </row>
    <row r="17" spans="1:16" ht="14.25">
      <c r="A17" s="296" t="s">
        <v>86</v>
      </c>
      <c r="B17" s="296"/>
      <c r="C17" s="297">
        <v>1850.36799999998</v>
      </c>
      <c r="D17" s="302">
        <v>80.5110258589146</v>
      </c>
      <c r="E17" s="302">
        <v>0</v>
      </c>
      <c r="F17" s="302">
        <v>0</v>
      </c>
      <c r="G17" s="300"/>
      <c r="H17" s="297">
        <v>851.264000000004</v>
      </c>
      <c r="I17" s="303">
        <v>46.0051189817383</v>
      </c>
      <c r="J17" s="303">
        <v>0</v>
      </c>
      <c r="K17" s="303">
        <v>0</v>
      </c>
      <c r="L17" s="296"/>
      <c r="M17" s="297">
        <v>999.104000000007</v>
      </c>
      <c r="N17" s="303">
        <v>53.9948810182632</v>
      </c>
      <c r="O17" s="303">
        <v>0</v>
      </c>
      <c r="P17" s="303">
        <v>0</v>
      </c>
    </row>
    <row r="18" spans="1:16" ht="14.25">
      <c r="A18" s="93" t="s">
        <v>87</v>
      </c>
      <c r="B18" s="94"/>
      <c r="C18" s="24">
        <v>878.465999999995</v>
      </c>
      <c r="D18" s="108">
        <v>75.4838543367311</v>
      </c>
      <c r="E18" s="108">
        <v>0.419</v>
      </c>
      <c r="F18" s="108">
        <v>0.619</v>
      </c>
      <c r="G18" s="97"/>
      <c r="H18" s="24">
        <v>414.370999999996</v>
      </c>
      <c r="I18" s="108">
        <v>47.1698392424975</v>
      </c>
      <c r="J18" s="108">
        <v>0.422</v>
      </c>
      <c r="K18" s="108">
        <v>0.39</v>
      </c>
      <c r="L18" s="96"/>
      <c r="M18" s="24">
        <v>464.094999999995</v>
      </c>
      <c r="N18" s="108">
        <v>52.830160757502</v>
      </c>
      <c r="O18" s="108">
        <v>0.376</v>
      </c>
      <c r="P18" s="108">
        <v>0.39</v>
      </c>
    </row>
    <row r="19" spans="1:16" ht="14.25">
      <c r="A19" s="296" t="s">
        <v>194</v>
      </c>
      <c r="B19" s="296"/>
      <c r="C19" s="297">
        <v>409.69799999999</v>
      </c>
      <c r="D19" s="302">
        <v>72.705815961284</v>
      </c>
      <c r="E19" s="302">
        <v>0.846</v>
      </c>
      <c r="F19" s="302">
        <v>1.205</v>
      </c>
      <c r="G19" s="300"/>
      <c r="H19" s="297">
        <v>195.707999999997</v>
      </c>
      <c r="I19" s="303">
        <v>47.7688443682912</v>
      </c>
      <c r="J19" s="303">
        <v>0.886</v>
      </c>
      <c r="K19" s="303">
        <v>0.83</v>
      </c>
      <c r="L19" s="296"/>
      <c r="M19" s="297">
        <v>213.989999999995</v>
      </c>
      <c r="N19" s="303">
        <v>52.2311556317093</v>
      </c>
      <c r="O19" s="303">
        <v>0.811</v>
      </c>
      <c r="P19" s="303">
        <v>0.83</v>
      </c>
    </row>
    <row r="20" spans="1:16" ht="14.25">
      <c r="A20" s="93" t="s">
        <v>85</v>
      </c>
      <c r="B20" s="94"/>
      <c r="C20" s="24">
        <v>5782.02900000006</v>
      </c>
      <c r="D20" s="108">
        <v>79.5324719055223</v>
      </c>
      <c r="E20" s="108">
        <v>0</v>
      </c>
      <c r="F20" s="108">
        <v>0</v>
      </c>
      <c r="G20" s="97"/>
      <c r="H20" s="24">
        <v>2721.07400000003</v>
      </c>
      <c r="I20" s="108">
        <v>47.0608846825225</v>
      </c>
      <c r="J20" s="108">
        <v>0</v>
      </c>
      <c r="K20" s="108">
        <v>0</v>
      </c>
      <c r="L20" s="96"/>
      <c r="M20" s="24">
        <v>3060.95500000005</v>
      </c>
      <c r="N20" s="108">
        <v>52.9391153174779</v>
      </c>
      <c r="O20" s="108">
        <v>0</v>
      </c>
      <c r="P20" s="108">
        <v>0</v>
      </c>
    </row>
    <row r="21" spans="1:16" ht="14.25">
      <c r="A21" s="296" t="s">
        <v>4</v>
      </c>
      <c r="B21" s="296"/>
      <c r="C21" s="297">
        <v>625.227000000002</v>
      </c>
      <c r="D21" s="302">
        <v>73.3254444254189</v>
      </c>
      <c r="E21" s="302">
        <v>0</v>
      </c>
      <c r="F21" s="302">
        <v>0</v>
      </c>
      <c r="G21" s="300"/>
      <c r="H21" s="297">
        <v>296.393000000002</v>
      </c>
      <c r="I21" s="303">
        <v>47.405662263466</v>
      </c>
      <c r="J21" s="303">
        <v>0</v>
      </c>
      <c r="K21" s="303">
        <v>0</v>
      </c>
      <c r="L21" s="296"/>
      <c r="M21" s="297">
        <v>328.834000000003</v>
      </c>
      <c r="N21" s="303">
        <v>52.5943377365344</v>
      </c>
      <c r="O21" s="303">
        <v>0</v>
      </c>
      <c r="P21" s="303">
        <v>0</v>
      </c>
    </row>
    <row r="22" spans="1:16" ht="14.25">
      <c r="A22" s="93" t="s">
        <v>195</v>
      </c>
      <c r="B22" s="94"/>
      <c r="C22" s="24">
        <v>123.667000000002</v>
      </c>
      <c r="D22" s="108">
        <v>78.145122051399</v>
      </c>
      <c r="E22" s="108">
        <v>0</v>
      </c>
      <c r="F22" s="108">
        <v>0</v>
      </c>
      <c r="G22" s="97"/>
      <c r="H22" s="24">
        <v>56.5150000000013</v>
      </c>
      <c r="I22" s="108">
        <v>45.6993377376344</v>
      </c>
      <c r="J22" s="108">
        <v>0</v>
      </c>
      <c r="K22" s="108">
        <v>0</v>
      </c>
      <c r="L22" s="96"/>
      <c r="M22" s="24">
        <v>67.1520000000019</v>
      </c>
      <c r="N22" s="108">
        <v>54.3006622623665</v>
      </c>
      <c r="O22" s="108">
        <v>0</v>
      </c>
      <c r="P22" s="108">
        <v>0</v>
      </c>
    </row>
    <row r="23" spans="1:16" ht="14.25">
      <c r="A23" s="296" t="s">
        <v>5</v>
      </c>
      <c r="B23" s="296"/>
      <c r="C23" s="297">
        <v>325.022999999999</v>
      </c>
      <c r="D23" s="302">
        <v>82.2320500137884</v>
      </c>
      <c r="E23" s="302">
        <v>0</v>
      </c>
      <c r="F23" s="302">
        <v>0</v>
      </c>
      <c r="G23" s="300"/>
      <c r="H23" s="297">
        <v>150.103000000001</v>
      </c>
      <c r="I23" s="303">
        <v>46.1822701778031</v>
      </c>
      <c r="J23" s="303">
        <v>0</v>
      </c>
      <c r="K23" s="303">
        <v>0</v>
      </c>
      <c r="L23" s="296"/>
      <c r="M23" s="297">
        <v>174.92</v>
      </c>
      <c r="N23" s="303">
        <v>53.8177298221972</v>
      </c>
      <c r="O23" s="303">
        <v>0</v>
      </c>
      <c r="P23" s="303">
        <v>0</v>
      </c>
    </row>
    <row r="24" spans="1:16" ht="14.25">
      <c r="A24" s="93" t="s">
        <v>6</v>
      </c>
      <c r="B24" s="94"/>
      <c r="C24" s="24">
        <v>204.868999999998</v>
      </c>
      <c r="D24" s="108">
        <v>78.8151698879724</v>
      </c>
      <c r="E24" s="108">
        <v>0</v>
      </c>
      <c r="F24" s="108">
        <v>0</v>
      </c>
      <c r="G24" s="97"/>
      <c r="H24" s="24">
        <v>94.7179999999994</v>
      </c>
      <c r="I24" s="108">
        <v>46.2334467391359</v>
      </c>
      <c r="J24" s="108">
        <v>0</v>
      </c>
      <c r="K24" s="108">
        <v>0</v>
      </c>
      <c r="L24" s="96"/>
      <c r="M24" s="24">
        <v>110.150999999999</v>
      </c>
      <c r="N24" s="108">
        <v>53.7665532608643</v>
      </c>
      <c r="O24" s="108">
        <v>0</v>
      </c>
      <c r="P24" s="108">
        <v>0</v>
      </c>
    </row>
    <row r="25" spans="1:16" ht="14.25">
      <c r="A25" s="296" t="s">
        <v>7</v>
      </c>
      <c r="B25" s="296"/>
      <c r="C25" s="297">
        <v>286.003999999997</v>
      </c>
      <c r="D25" s="302">
        <v>70.5997936342574</v>
      </c>
      <c r="E25" s="302">
        <v>0</v>
      </c>
      <c r="F25" s="302">
        <v>0</v>
      </c>
      <c r="G25" s="300"/>
      <c r="H25" s="297">
        <v>135.012999999999</v>
      </c>
      <c r="I25" s="303">
        <v>47.2066824240223</v>
      </c>
      <c r="J25" s="303">
        <v>0</v>
      </c>
      <c r="K25" s="303">
        <v>0</v>
      </c>
      <c r="L25" s="296"/>
      <c r="M25" s="297">
        <v>150.990999999999</v>
      </c>
      <c r="N25" s="303">
        <v>52.7933175759781</v>
      </c>
      <c r="O25" s="303">
        <v>0</v>
      </c>
      <c r="P25" s="303">
        <v>0</v>
      </c>
    </row>
    <row r="26" spans="1:16" ht="14.25">
      <c r="A26" s="93" t="s">
        <v>8</v>
      </c>
      <c r="B26" s="94"/>
      <c r="C26" s="24">
        <v>282.707</v>
      </c>
      <c r="D26" s="108">
        <v>74.842482580426</v>
      </c>
      <c r="E26" s="108">
        <v>0</v>
      </c>
      <c r="F26" s="108">
        <v>0</v>
      </c>
      <c r="G26" s="97"/>
      <c r="H26" s="24">
        <v>132.742000000001</v>
      </c>
      <c r="I26" s="108">
        <v>46.9539134156568</v>
      </c>
      <c r="J26" s="108">
        <v>0</v>
      </c>
      <c r="K26" s="108">
        <v>0</v>
      </c>
      <c r="L26" s="96"/>
      <c r="M26" s="24">
        <v>149.965</v>
      </c>
      <c r="N26" s="108">
        <v>53.0460865843435</v>
      </c>
      <c r="O26" s="108">
        <v>0</v>
      </c>
      <c r="P26" s="108">
        <v>0</v>
      </c>
    </row>
    <row r="27" spans="1:16" ht="14.25">
      <c r="A27" s="296" t="s">
        <v>196</v>
      </c>
      <c r="B27" s="296"/>
      <c r="C27" s="297">
        <v>428.720999999993</v>
      </c>
      <c r="D27" s="302">
        <v>75.283815036007</v>
      </c>
      <c r="E27" s="302">
        <v>0</v>
      </c>
      <c r="F27" s="302">
        <v>0</v>
      </c>
      <c r="G27" s="300"/>
      <c r="H27" s="297">
        <v>204.288999999997</v>
      </c>
      <c r="I27" s="303">
        <v>47.6508032030156</v>
      </c>
      <c r="J27" s="303">
        <v>0</v>
      </c>
      <c r="K27" s="303">
        <v>0</v>
      </c>
      <c r="L27" s="296"/>
      <c r="M27" s="297">
        <v>224.431999999997</v>
      </c>
      <c r="N27" s="303">
        <v>52.3491967969846</v>
      </c>
      <c r="O27" s="303">
        <v>0</v>
      </c>
      <c r="P27" s="303">
        <v>0</v>
      </c>
    </row>
    <row r="28" spans="1:16" ht="14.25">
      <c r="A28" s="93" t="s">
        <v>215</v>
      </c>
      <c r="B28" s="94"/>
      <c r="C28" s="24">
        <v>73.632999999999</v>
      </c>
      <c r="D28" s="108">
        <v>67.2269444621967</v>
      </c>
      <c r="E28" s="108">
        <v>0</v>
      </c>
      <c r="F28" s="108">
        <v>0</v>
      </c>
      <c r="G28" s="97"/>
      <c r="H28" s="24">
        <v>32.803</v>
      </c>
      <c r="I28" s="108">
        <v>44.5493189195067</v>
      </c>
      <c r="J28" s="108">
        <v>0</v>
      </c>
      <c r="K28" s="108">
        <v>0</v>
      </c>
      <c r="L28" s="96"/>
      <c r="M28" s="24">
        <v>40.8299999999998</v>
      </c>
      <c r="N28" s="108">
        <v>55.4506810804942</v>
      </c>
      <c r="O28" s="108">
        <v>0</v>
      </c>
      <c r="P28" s="108">
        <v>0</v>
      </c>
    </row>
    <row r="29" spans="1:16" ht="14.25">
      <c r="A29" s="296" t="s">
        <v>9</v>
      </c>
      <c r="B29" s="296"/>
      <c r="C29" s="297">
        <v>240.277999999998</v>
      </c>
      <c r="D29" s="302">
        <v>73.4527801809124</v>
      </c>
      <c r="E29" s="302">
        <v>0</v>
      </c>
      <c r="F29" s="302">
        <v>0</v>
      </c>
      <c r="G29" s="300"/>
      <c r="H29" s="297">
        <v>112.763999999998</v>
      </c>
      <c r="I29" s="303">
        <v>46.9306386768656</v>
      </c>
      <c r="J29" s="303">
        <v>0</v>
      </c>
      <c r="K29" s="303">
        <v>0</v>
      </c>
      <c r="L29" s="296"/>
      <c r="M29" s="297">
        <v>127.513999999998</v>
      </c>
      <c r="N29" s="303">
        <v>53.0693613231338</v>
      </c>
      <c r="O29" s="303">
        <v>0</v>
      </c>
      <c r="P29" s="303">
        <v>0</v>
      </c>
    </row>
    <row r="30" spans="1:16" ht="14.25">
      <c r="A30" s="93" t="s">
        <v>197</v>
      </c>
      <c r="B30" s="94"/>
      <c r="C30" s="24">
        <v>76.9869999999983</v>
      </c>
      <c r="D30" s="108">
        <v>66.0554788114872</v>
      </c>
      <c r="E30" s="108">
        <v>0</v>
      </c>
      <c r="F30" s="108">
        <v>0</v>
      </c>
      <c r="G30" s="97"/>
      <c r="H30" s="24">
        <v>36.0799999999998</v>
      </c>
      <c r="I30" s="108">
        <v>46.86505513918</v>
      </c>
      <c r="J30" s="108">
        <v>0</v>
      </c>
      <c r="K30" s="108">
        <v>0</v>
      </c>
      <c r="L30" s="96"/>
      <c r="M30" s="24">
        <v>40.9069999999995</v>
      </c>
      <c r="N30" s="108">
        <v>53.1349448608211</v>
      </c>
      <c r="O30" s="108">
        <v>0</v>
      </c>
      <c r="P30" s="108">
        <v>0</v>
      </c>
    </row>
    <row r="31" spans="1:16" ht="14.25">
      <c r="A31" s="296" t="s">
        <v>10</v>
      </c>
      <c r="B31" s="296"/>
      <c r="C31" s="297">
        <v>313.851000000004</v>
      </c>
      <c r="D31" s="302">
        <v>72.4546308715542</v>
      </c>
      <c r="E31" s="302">
        <v>0</v>
      </c>
      <c r="F31" s="302">
        <v>0</v>
      </c>
      <c r="G31" s="300"/>
      <c r="H31" s="297">
        <v>149.539000000002</v>
      </c>
      <c r="I31" s="303">
        <v>47.6464946742244</v>
      </c>
      <c r="J31" s="303">
        <v>0</v>
      </c>
      <c r="K31" s="303">
        <v>0</v>
      </c>
      <c r="L31" s="296"/>
      <c r="M31" s="297">
        <v>164.312000000002</v>
      </c>
      <c r="N31" s="303">
        <v>52.3535053257757</v>
      </c>
      <c r="O31" s="303">
        <v>0</v>
      </c>
      <c r="P31" s="303">
        <v>0</v>
      </c>
    </row>
    <row r="32" spans="1:16" ht="14.25">
      <c r="A32" s="93" t="s">
        <v>11</v>
      </c>
      <c r="B32" s="94"/>
      <c r="C32" s="24">
        <v>354.365999999996</v>
      </c>
      <c r="D32" s="108">
        <v>74.9080470460903</v>
      </c>
      <c r="E32" s="108">
        <v>0</v>
      </c>
      <c r="F32" s="108">
        <v>0</v>
      </c>
      <c r="G32" s="97"/>
      <c r="H32" s="24">
        <v>172.022999999998</v>
      </c>
      <c r="I32" s="108">
        <v>48.5438783630483</v>
      </c>
      <c r="J32" s="108">
        <v>0</v>
      </c>
      <c r="K32" s="108">
        <v>0</v>
      </c>
      <c r="L32" s="96"/>
      <c r="M32" s="24">
        <v>182.342999999997</v>
      </c>
      <c r="N32" s="108">
        <v>51.4561216369512</v>
      </c>
      <c r="O32" s="108">
        <v>0</v>
      </c>
      <c r="P32" s="108">
        <v>0</v>
      </c>
    </row>
    <row r="33" spans="1:16" ht="14.25">
      <c r="A33" s="296" t="s">
        <v>12</v>
      </c>
      <c r="B33" s="296"/>
      <c r="C33" s="297">
        <v>243.823000000003</v>
      </c>
      <c r="D33" s="302">
        <v>79.6979086992628</v>
      </c>
      <c r="E33" s="302">
        <v>0</v>
      </c>
      <c r="F33" s="302">
        <v>0</v>
      </c>
      <c r="G33" s="300"/>
      <c r="H33" s="297">
        <v>113.495</v>
      </c>
      <c r="I33" s="303">
        <v>46.5481107196609</v>
      </c>
      <c r="J33" s="303">
        <v>0</v>
      </c>
      <c r="K33" s="303">
        <v>0</v>
      </c>
      <c r="L33" s="296"/>
      <c r="M33" s="297">
        <v>130.328000000001</v>
      </c>
      <c r="N33" s="303">
        <v>53.4518892803384</v>
      </c>
      <c r="O33" s="303">
        <v>0</v>
      </c>
      <c r="P33" s="303">
        <v>0</v>
      </c>
    </row>
    <row r="34" spans="1:16" ht="14.25">
      <c r="A34" s="93" t="s">
        <v>13</v>
      </c>
      <c r="B34" s="94"/>
      <c r="C34" s="24">
        <v>492.895999999999</v>
      </c>
      <c r="D34" s="108">
        <v>75.4550840361216</v>
      </c>
      <c r="E34" s="108">
        <v>0</v>
      </c>
      <c r="F34" s="108">
        <v>0</v>
      </c>
      <c r="G34" s="97"/>
      <c r="H34" s="24">
        <v>233.696000000001</v>
      </c>
      <c r="I34" s="108">
        <v>47.4128416542234</v>
      </c>
      <c r="J34" s="108">
        <v>0</v>
      </c>
      <c r="K34" s="108">
        <v>0</v>
      </c>
      <c r="L34" s="96"/>
      <c r="M34" s="24">
        <v>259.200000000001</v>
      </c>
      <c r="N34" s="108">
        <v>52.5871583457772</v>
      </c>
      <c r="O34" s="108">
        <v>0</v>
      </c>
      <c r="P34" s="108">
        <v>0</v>
      </c>
    </row>
    <row r="35" spans="1:16" ht="14.25">
      <c r="A35" s="296" t="s">
        <v>14</v>
      </c>
      <c r="B35" s="296"/>
      <c r="C35" s="297">
        <v>229.397999999999</v>
      </c>
      <c r="D35" s="302">
        <v>81.6656520671125</v>
      </c>
      <c r="E35" s="302">
        <v>0</v>
      </c>
      <c r="F35" s="302">
        <v>0</v>
      </c>
      <c r="G35" s="300"/>
      <c r="H35" s="297">
        <v>106.626999999999</v>
      </c>
      <c r="I35" s="303">
        <v>46.4812247709221</v>
      </c>
      <c r="J35" s="303">
        <v>0</v>
      </c>
      <c r="K35" s="303">
        <v>0</v>
      </c>
      <c r="L35" s="296"/>
      <c r="M35" s="297">
        <v>122.771</v>
      </c>
      <c r="N35" s="303">
        <v>53.518775229078</v>
      </c>
      <c r="O35" s="303">
        <v>0</v>
      </c>
      <c r="P35" s="303">
        <v>0</v>
      </c>
    </row>
    <row r="36" spans="1:16" ht="14.25">
      <c r="A36" s="93" t="s">
        <v>15</v>
      </c>
      <c r="B36" s="97"/>
      <c r="C36" s="24">
        <v>306.939999999999</v>
      </c>
      <c r="D36" s="108">
        <v>81.0725860343</v>
      </c>
      <c r="E36" s="108">
        <v>0</v>
      </c>
      <c r="F36" s="108">
        <v>0</v>
      </c>
      <c r="G36" s="97"/>
      <c r="H36" s="24">
        <v>140.896999999999</v>
      </c>
      <c r="I36" s="108">
        <v>45.9037596924478</v>
      </c>
      <c r="J36" s="108">
        <v>0</v>
      </c>
      <c r="K36" s="108">
        <v>0</v>
      </c>
      <c r="L36" s="96"/>
      <c r="M36" s="24">
        <v>166.042999999999</v>
      </c>
      <c r="N36" s="108">
        <v>54.096240307552</v>
      </c>
      <c r="O36" s="108">
        <v>0</v>
      </c>
      <c r="P36" s="108">
        <v>0</v>
      </c>
    </row>
    <row r="37" spans="1:16" ht="14.25">
      <c r="A37" s="296" t="s">
        <v>16</v>
      </c>
      <c r="B37" s="300"/>
      <c r="C37" s="297">
        <v>435.837000000003</v>
      </c>
      <c r="D37" s="302">
        <v>79.2471253081974</v>
      </c>
      <c r="E37" s="302">
        <v>0</v>
      </c>
      <c r="F37" s="302">
        <v>0</v>
      </c>
      <c r="G37" s="300"/>
      <c r="H37" s="297">
        <v>203.073000000001</v>
      </c>
      <c r="I37" s="303">
        <v>46.5937953868074</v>
      </c>
      <c r="J37" s="303">
        <v>0</v>
      </c>
      <c r="K37" s="303">
        <v>0</v>
      </c>
      <c r="L37" s="296"/>
      <c r="M37" s="297">
        <v>232.764</v>
      </c>
      <c r="N37" s="303">
        <v>53.4062046131922</v>
      </c>
      <c r="O37" s="303">
        <v>0</v>
      </c>
      <c r="P37" s="303">
        <v>0</v>
      </c>
    </row>
    <row r="38" spans="1:16" ht="14.25">
      <c r="A38" s="93" t="s">
        <v>17</v>
      </c>
      <c r="B38" s="97"/>
      <c r="C38" s="24">
        <v>176.963999999998</v>
      </c>
      <c r="D38" s="108">
        <v>73.4918644152266</v>
      </c>
      <c r="E38" s="108">
        <v>0</v>
      </c>
      <c r="F38" s="108">
        <v>0</v>
      </c>
      <c r="G38" s="97"/>
      <c r="H38" s="24">
        <v>83.42</v>
      </c>
      <c r="I38" s="108">
        <v>47.1395312040871</v>
      </c>
      <c r="J38" s="108">
        <v>0</v>
      </c>
      <c r="K38" s="108">
        <v>0</v>
      </c>
      <c r="L38" s="96"/>
      <c r="M38" s="24">
        <v>93.5439999999999</v>
      </c>
      <c r="N38" s="108">
        <v>52.8604687959138</v>
      </c>
      <c r="O38" s="108">
        <v>0</v>
      </c>
      <c r="P38" s="108">
        <v>0</v>
      </c>
    </row>
    <row r="39" spans="1:16" ht="14.25">
      <c r="A39" s="296" t="s">
        <v>18</v>
      </c>
      <c r="B39" s="300"/>
      <c r="C39" s="297">
        <v>383.462999999996</v>
      </c>
      <c r="D39" s="302">
        <v>79.2463943028017</v>
      </c>
      <c r="E39" s="302">
        <v>0</v>
      </c>
      <c r="F39" s="302">
        <v>0</v>
      </c>
      <c r="G39" s="300"/>
      <c r="H39" s="297">
        <v>178.736999999998</v>
      </c>
      <c r="I39" s="303">
        <v>46.6112767072703</v>
      </c>
      <c r="J39" s="303">
        <v>0</v>
      </c>
      <c r="K39" s="303">
        <v>0</v>
      </c>
      <c r="L39" s="296"/>
      <c r="M39" s="297">
        <v>204.725999999997</v>
      </c>
      <c r="N39" s="303">
        <v>53.3887232927295</v>
      </c>
      <c r="O39" s="303">
        <v>0</v>
      </c>
      <c r="P39" s="303">
        <v>0</v>
      </c>
    </row>
    <row r="40" spans="1:16" ht="14.25">
      <c r="A40" s="93" t="s">
        <v>88</v>
      </c>
      <c r="B40" s="97"/>
      <c r="C40" s="24">
        <v>1647.79300000001</v>
      </c>
      <c r="D40" s="108">
        <v>76.9769754805939</v>
      </c>
      <c r="E40" s="108">
        <v>0.263</v>
      </c>
      <c r="F40" s="108">
        <v>0.397</v>
      </c>
      <c r="G40" s="97"/>
      <c r="H40" s="24">
        <v>761.025000000002</v>
      </c>
      <c r="I40" s="108">
        <v>46.1845025437053</v>
      </c>
      <c r="J40" s="108">
        <v>0.287</v>
      </c>
      <c r="K40" s="108">
        <v>0.26</v>
      </c>
      <c r="L40" s="96"/>
      <c r="M40" s="24">
        <v>886.768000000009</v>
      </c>
      <c r="N40" s="108">
        <v>53.8154974562948</v>
      </c>
      <c r="O40" s="108">
        <v>0.246</v>
      </c>
      <c r="P40" s="108">
        <v>0.26</v>
      </c>
    </row>
    <row r="41" spans="1:16" ht="14.25">
      <c r="A41" s="296" t="s">
        <v>198</v>
      </c>
      <c r="B41" s="300"/>
      <c r="C41" s="297">
        <v>157.226</v>
      </c>
      <c r="D41" s="302">
        <v>67.5082331826241</v>
      </c>
      <c r="E41" s="302">
        <v>1.217</v>
      </c>
      <c r="F41" s="302">
        <v>1.61</v>
      </c>
      <c r="G41" s="300"/>
      <c r="H41" s="297">
        <v>71.5299999999996</v>
      </c>
      <c r="I41" s="303">
        <v>45.4950199076487</v>
      </c>
      <c r="J41" s="303">
        <v>1.389</v>
      </c>
      <c r="K41" s="303">
        <v>1.239</v>
      </c>
      <c r="L41" s="296"/>
      <c r="M41" s="297">
        <v>85.6959999999992</v>
      </c>
      <c r="N41" s="303">
        <v>54.5049800923508</v>
      </c>
      <c r="O41" s="303">
        <v>1.159</v>
      </c>
      <c r="P41" s="303">
        <v>1.239</v>
      </c>
    </row>
    <row r="42" spans="1:16" ht="14.25">
      <c r="A42" s="93" t="s">
        <v>199</v>
      </c>
      <c r="B42" s="97"/>
      <c r="C42" s="24">
        <v>212.664000000002</v>
      </c>
      <c r="D42" s="108">
        <v>78.2595255794105</v>
      </c>
      <c r="E42" s="108">
        <v>0.938</v>
      </c>
      <c r="F42" s="108">
        <v>1.439</v>
      </c>
      <c r="G42" s="97"/>
      <c r="H42" s="24">
        <v>99.4140000000003</v>
      </c>
      <c r="I42" s="108">
        <v>46.7469811533684</v>
      </c>
      <c r="J42" s="108">
        <v>1.23</v>
      </c>
      <c r="K42" s="108">
        <v>1.127</v>
      </c>
      <c r="L42" s="96"/>
      <c r="M42" s="24">
        <v>113.250000000001</v>
      </c>
      <c r="N42" s="108">
        <v>53.2530188466313</v>
      </c>
      <c r="O42" s="108">
        <v>1.08</v>
      </c>
      <c r="P42" s="108">
        <v>1.127</v>
      </c>
    </row>
    <row r="43" spans="1:16" ht="14.25">
      <c r="A43" s="296" t="s">
        <v>200</v>
      </c>
      <c r="B43" s="300"/>
      <c r="C43" s="297">
        <v>132.927999999997</v>
      </c>
      <c r="D43" s="302">
        <v>77.3453273828558</v>
      </c>
      <c r="E43" s="302">
        <v>1.036</v>
      </c>
      <c r="F43" s="302">
        <v>1.57</v>
      </c>
      <c r="G43" s="300"/>
      <c r="H43" s="297">
        <v>60.7239999999996</v>
      </c>
      <c r="I43" s="303">
        <v>45.6818728935971</v>
      </c>
      <c r="J43" s="303">
        <v>1.273</v>
      </c>
      <c r="K43" s="303">
        <v>1.14</v>
      </c>
      <c r="L43" s="296"/>
      <c r="M43" s="297">
        <v>72.2039999999993</v>
      </c>
      <c r="N43" s="303">
        <v>54.318127106404</v>
      </c>
      <c r="O43" s="303">
        <v>1.071</v>
      </c>
      <c r="P43" s="303">
        <v>1.14</v>
      </c>
    </row>
    <row r="44" spans="1:16" ht="14.25">
      <c r="A44" s="98" t="s">
        <v>19</v>
      </c>
      <c r="B44" s="99"/>
      <c r="C44" s="51">
        <v>31.8010000000001</v>
      </c>
      <c r="D44" s="107">
        <v>77.2056324350574</v>
      </c>
      <c r="E44" s="107">
        <v>0</v>
      </c>
      <c r="F44" s="107">
        <v>0</v>
      </c>
      <c r="G44" s="99"/>
      <c r="H44" s="51">
        <v>15.185</v>
      </c>
      <c r="I44" s="107">
        <v>47.750070752492</v>
      </c>
      <c r="J44" s="107">
        <v>0</v>
      </c>
      <c r="K44" s="107">
        <v>0</v>
      </c>
      <c r="L44" s="101"/>
      <c r="M44" s="51">
        <v>16.6160000000001</v>
      </c>
      <c r="N44" s="107">
        <v>52.249929247508</v>
      </c>
      <c r="O44" s="107">
        <v>0</v>
      </c>
      <c r="P44" s="107">
        <v>0</v>
      </c>
    </row>
    <row r="45" ht="14.25">
      <c r="A45" s="77" t="s">
        <v>289</v>
      </c>
    </row>
    <row r="46" spans="1:19" s="292" customFormat="1" ht="16.5" customHeight="1">
      <c r="A46" s="447" t="s">
        <v>304</v>
      </c>
      <c r="B46" s="448"/>
      <c r="C46" s="448"/>
      <c r="D46" s="448"/>
      <c r="E46" s="448"/>
      <c r="F46" s="448"/>
      <c r="G46" s="448"/>
      <c r="H46" s="448"/>
      <c r="I46" s="448"/>
      <c r="J46" s="448"/>
      <c r="K46" s="448"/>
      <c r="L46" s="448"/>
      <c r="M46" s="448"/>
      <c r="N46" s="448"/>
      <c r="O46" s="448"/>
      <c r="P46" s="448"/>
      <c r="Q46" s="448"/>
      <c r="R46" s="448"/>
      <c r="S46" s="448"/>
    </row>
    <row r="47" ht="14.25">
      <c r="A47" s="112" t="s">
        <v>276</v>
      </c>
    </row>
    <row r="48" spans="1:16" s="3" customFormat="1" ht="36.75" customHeight="1">
      <c r="A48" s="448" t="s">
        <v>288</v>
      </c>
      <c r="B48" s="448"/>
      <c r="C48" s="448"/>
      <c r="D48" s="448"/>
      <c r="E48" s="448"/>
      <c r="F48" s="448"/>
      <c r="G48" s="448"/>
      <c r="H48" s="448"/>
      <c r="I48" s="448"/>
      <c r="J48" s="448"/>
      <c r="K48" s="448"/>
      <c r="L48" s="448"/>
      <c r="M48" s="448"/>
      <c r="N48" s="448"/>
      <c r="O48" s="294"/>
      <c r="P48" s="294"/>
    </row>
    <row r="49" ht="14.25">
      <c r="A49" s="113" t="s">
        <v>287</v>
      </c>
    </row>
    <row r="52" spans="9:11" ht="16.5">
      <c r="I52" s="111"/>
      <c r="J52" s="111"/>
      <c r="K52" s="111"/>
    </row>
    <row r="53" spans="9:11" ht="16.5">
      <c r="I53" s="111"/>
      <c r="J53" s="111"/>
      <c r="K53" s="111"/>
    </row>
    <row r="54" spans="9:11" ht="16.5">
      <c r="I54" s="111"/>
      <c r="J54" s="111"/>
      <c r="K54" s="111"/>
    </row>
    <row r="55" spans="9:11" ht="16.5">
      <c r="I55" s="111"/>
      <c r="J55" s="111"/>
      <c r="K55" s="111"/>
    </row>
    <row r="56" spans="9:11" ht="14.25">
      <c r="I56" s="53"/>
      <c r="J56" s="53"/>
      <c r="K56" s="53"/>
    </row>
  </sheetData>
  <sheetProtection/>
  <mergeCells count="12">
    <mergeCell ref="A6:Q7"/>
    <mergeCell ref="A8:Q8"/>
    <mergeCell ref="A10:Q10"/>
    <mergeCell ref="A11:Q11"/>
    <mergeCell ref="A9:Q9"/>
    <mergeCell ref="A13:A15"/>
    <mergeCell ref="H13:N13"/>
    <mergeCell ref="A48:N48"/>
    <mergeCell ref="H14:K14"/>
    <mergeCell ref="C13:F14"/>
    <mergeCell ref="M14:P14"/>
    <mergeCell ref="A46:S46"/>
  </mergeCells>
  <conditionalFormatting sqref="I46">
    <cfRule type="cellIs" priority="1" dxfId="16" operator="greaterThan">
      <formula>"14.9"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8"/>
  <sheetViews>
    <sheetView showGridLines="0" zoomScale="80" zoomScaleNormal="80" zoomScalePageLayoutView="0" workbookViewId="0" topLeftCell="A19">
      <selection activeCell="A45" sqref="A45:IV45"/>
    </sheetView>
  </sheetViews>
  <sheetFormatPr defaultColWidth="6.140625" defaultRowHeight="15"/>
  <cols>
    <col min="1" max="1" width="22.7109375" style="3" customWidth="1"/>
    <col min="2" max="2" width="13.421875" style="3" customWidth="1"/>
    <col min="3" max="4" width="7.140625" style="3" customWidth="1"/>
    <col min="5" max="5" width="7.28125" style="3" customWidth="1"/>
    <col min="6" max="6" width="2.140625" style="3" customWidth="1"/>
    <col min="7" max="7" width="13.421875" style="3" customWidth="1"/>
    <col min="8" max="9" width="7.8515625" style="3" customWidth="1"/>
    <col min="10" max="10" width="5.7109375" style="3" customWidth="1"/>
    <col min="11" max="11" width="1.8515625" style="3" customWidth="1"/>
    <col min="12" max="12" width="11.57421875" style="3" customWidth="1"/>
    <col min="13" max="14" width="7.140625" style="3" customWidth="1"/>
    <col min="15" max="15" width="5.7109375" style="3" customWidth="1"/>
    <col min="16" max="16" width="1.8515625" style="3" customWidth="1"/>
    <col min="17" max="17" width="11.8515625" style="3" customWidth="1"/>
    <col min="18" max="19" width="7.28125" style="3" customWidth="1"/>
    <col min="20" max="20" width="5.7109375" style="3" customWidth="1"/>
    <col min="21" max="220" width="11.421875" style="3" customWidth="1"/>
    <col min="221" max="221" width="8.421875" style="3" customWidth="1"/>
    <col min="222" max="222" width="16.140625" style="3" customWidth="1"/>
    <col min="223" max="223" width="10.28125" style="3" customWidth="1"/>
    <col min="224" max="16384" width="6.140625" style="3" customWidth="1"/>
  </cols>
  <sheetData>
    <row r="1" spans="1:21" ht="1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12.7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12.7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1" ht="12.7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21" ht="12.7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21" s="84" customFormat="1" ht="12.75" customHeight="1">
      <c r="A6" s="442" t="s">
        <v>277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</row>
    <row r="7" spans="1:21" s="84" customFormat="1" ht="12.75" customHeight="1">
      <c r="A7" s="442"/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</row>
    <row r="8" spans="1:21" s="84" customFormat="1" ht="12.75" customHeight="1">
      <c r="A8" s="443" t="s">
        <v>90</v>
      </c>
      <c r="B8" s="444" t="s">
        <v>90</v>
      </c>
      <c r="C8" s="444" t="s">
        <v>90</v>
      </c>
      <c r="D8" s="444" t="s">
        <v>90</v>
      </c>
      <c r="E8" s="444" t="s">
        <v>90</v>
      </c>
      <c r="F8" s="444" t="s">
        <v>90</v>
      </c>
      <c r="G8" s="444" t="s">
        <v>90</v>
      </c>
      <c r="H8" s="444" t="s">
        <v>90</v>
      </c>
      <c r="I8" s="444" t="s">
        <v>90</v>
      </c>
      <c r="J8" s="444" t="s">
        <v>90</v>
      </c>
      <c r="K8" s="444" t="s">
        <v>90</v>
      </c>
      <c r="L8" s="444" t="s">
        <v>90</v>
      </c>
      <c r="M8" s="444" t="s">
        <v>90</v>
      </c>
      <c r="N8" s="444" t="s">
        <v>90</v>
      </c>
      <c r="O8" s="444" t="s">
        <v>90</v>
      </c>
      <c r="P8" s="444" t="s">
        <v>90</v>
      </c>
      <c r="Q8" s="444" t="s">
        <v>90</v>
      </c>
      <c r="R8" s="444" t="s">
        <v>90</v>
      </c>
      <c r="S8" s="444" t="s">
        <v>90</v>
      </c>
      <c r="T8" s="444" t="s">
        <v>90</v>
      </c>
      <c r="U8" s="444" t="s">
        <v>90</v>
      </c>
    </row>
    <row r="9" spans="1:21" s="84" customFormat="1" ht="12.75" customHeight="1">
      <c r="A9" s="443" t="s">
        <v>125</v>
      </c>
      <c r="B9" s="444" t="s">
        <v>125</v>
      </c>
      <c r="C9" s="444" t="s">
        <v>125</v>
      </c>
      <c r="D9" s="444" t="s">
        <v>125</v>
      </c>
      <c r="E9" s="444" t="s">
        <v>125</v>
      </c>
      <c r="F9" s="444" t="s">
        <v>125</v>
      </c>
      <c r="G9" s="444" t="s">
        <v>125</v>
      </c>
      <c r="H9" s="444" t="s">
        <v>125</v>
      </c>
      <c r="I9" s="444" t="s">
        <v>125</v>
      </c>
      <c r="J9" s="444" t="s">
        <v>125</v>
      </c>
      <c r="K9" s="444" t="s">
        <v>125</v>
      </c>
      <c r="L9" s="444" t="s">
        <v>125</v>
      </c>
      <c r="M9" s="444" t="s">
        <v>125</v>
      </c>
      <c r="N9" s="444" t="s">
        <v>125</v>
      </c>
      <c r="O9" s="444" t="s">
        <v>125</v>
      </c>
      <c r="P9" s="444" t="s">
        <v>125</v>
      </c>
      <c r="Q9" s="444" t="s">
        <v>125</v>
      </c>
      <c r="R9" s="444" t="s">
        <v>125</v>
      </c>
      <c r="S9" s="444" t="s">
        <v>125</v>
      </c>
      <c r="T9" s="444" t="s">
        <v>125</v>
      </c>
      <c r="U9" s="444" t="s">
        <v>125</v>
      </c>
    </row>
    <row r="10" spans="1:21" s="84" customFormat="1" ht="12.75" customHeight="1">
      <c r="A10" s="443" t="s">
        <v>256</v>
      </c>
      <c r="B10" s="444" t="s">
        <v>256</v>
      </c>
      <c r="C10" s="444" t="s">
        <v>256</v>
      </c>
      <c r="D10" s="444" t="s">
        <v>256</v>
      </c>
      <c r="E10" s="444" t="s">
        <v>256</v>
      </c>
      <c r="F10" s="444" t="s">
        <v>256</v>
      </c>
      <c r="G10" s="444" t="s">
        <v>256</v>
      </c>
      <c r="H10" s="444" t="s">
        <v>256</v>
      </c>
      <c r="I10" s="444" t="s">
        <v>256</v>
      </c>
      <c r="J10" s="444" t="s">
        <v>256</v>
      </c>
      <c r="K10" s="444" t="s">
        <v>256</v>
      </c>
      <c r="L10" s="444" t="s">
        <v>256</v>
      </c>
      <c r="M10" s="444" t="s">
        <v>256</v>
      </c>
      <c r="N10" s="444" t="s">
        <v>256</v>
      </c>
      <c r="O10" s="444" t="s">
        <v>256</v>
      </c>
      <c r="P10" s="444" t="s">
        <v>256</v>
      </c>
      <c r="Q10" s="444" t="s">
        <v>256</v>
      </c>
      <c r="R10" s="444" t="s">
        <v>256</v>
      </c>
      <c r="S10" s="444" t="s">
        <v>256</v>
      </c>
      <c r="T10" s="444" t="s">
        <v>256</v>
      </c>
      <c r="U10" s="444" t="s">
        <v>256</v>
      </c>
    </row>
    <row r="11" spans="1:21" s="84" customFormat="1" ht="12.75" customHeight="1">
      <c r="A11" s="445">
        <v>2016</v>
      </c>
      <c r="B11" s="446">
        <v>2016</v>
      </c>
      <c r="C11" s="446">
        <v>2016</v>
      </c>
      <c r="D11" s="446">
        <v>2016</v>
      </c>
      <c r="E11" s="446">
        <v>2016</v>
      </c>
      <c r="F11" s="446">
        <v>2016</v>
      </c>
      <c r="G11" s="446">
        <v>2016</v>
      </c>
      <c r="H11" s="446">
        <v>2016</v>
      </c>
      <c r="I11" s="446">
        <v>2016</v>
      </c>
      <c r="J11" s="446">
        <v>2016</v>
      </c>
      <c r="K11" s="446">
        <v>2016</v>
      </c>
      <c r="L11" s="446">
        <v>2016</v>
      </c>
      <c r="M11" s="446">
        <v>2016</v>
      </c>
      <c r="N11" s="446">
        <v>2016</v>
      </c>
      <c r="O11" s="446">
        <v>2016</v>
      </c>
      <c r="P11" s="446">
        <v>2016</v>
      </c>
      <c r="Q11" s="446">
        <v>2016</v>
      </c>
      <c r="R11" s="446">
        <v>2016</v>
      </c>
      <c r="S11" s="446">
        <v>2016</v>
      </c>
      <c r="T11" s="446">
        <v>2016</v>
      </c>
      <c r="U11" s="446">
        <v>2016</v>
      </c>
    </row>
    <row r="12" spans="1:21" ht="12.7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</row>
    <row r="13" spans="1:20" ht="30" customHeight="1">
      <c r="A13" s="450" t="s">
        <v>0</v>
      </c>
      <c r="B13" s="457" t="s">
        <v>268</v>
      </c>
      <c r="C13" s="457"/>
      <c r="D13" s="457"/>
      <c r="E13" s="457"/>
      <c r="F13" s="106"/>
      <c r="G13" s="457" t="s">
        <v>269</v>
      </c>
      <c r="H13" s="457"/>
      <c r="I13" s="457"/>
      <c r="J13" s="457"/>
      <c r="K13" s="106"/>
      <c r="L13" s="457" t="s">
        <v>270</v>
      </c>
      <c r="M13" s="457"/>
      <c r="N13" s="457"/>
      <c r="O13" s="457"/>
      <c r="P13" s="106"/>
      <c r="Q13" s="457" t="s">
        <v>271</v>
      </c>
      <c r="R13" s="457"/>
      <c r="S13" s="457"/>
      <c r="T13" s="457"/>
    </row>
    <row r="14" spans="1:20" ht="14.25">
      <c r="A14" s="452"/>
      <c r="B14" s="76" t="s">
        <v>1</v>
      </c>
      <c r="C14" s="76" t="s">
        <v>2</v>
      </c>
      <c r="D14" s="76" t="s">
        <v>3</v>
      </c>
      <c r="E14" s="76" t="s">
        <v>275</v>
      </c>
      <c r="F14" s="118"/>
      <c r="G14" s="76" t="s">
        <v>1</v>
      </c>
      <c r="H14" s="76" t="s">
        <v>2</v>
      </c>
      <c r="I14" s="76" t="s">
        <v>3</v>
      </c>
      <c r="J14" s="76" t="s">
        <v>275</v>
      </c>
      <c r="K14" s="118"/>
      <c r="L14" s="76" t="s">
        <v>1</v>
      </c>
      <c r="M14" s="76" t="s">
        <v>2</v>
      </c>
      <c r="N14" s="76" t="s">
        <v>3</v>
      </c>
      <c r="O14" s="76" t="s">
        <v>275</v>
      </c>
      <c r="P14" s="118"/>
      <c r="Q14" s="76" t="s">
        <v>1</v>
      </c>
      <c r="R14" s="76" t="s">
        <v>2</v>
      </c>
      <c r="S14" s="76" t="s">
        <v>3</v>
      </c>
      <c r="T14" s="76" t="s">
        <v>275</v>
      </c>
    </row>
    <row r="15" spans="1:20" s="124" customFormat="1" ht="16.5">
      <c r="A15" s="123" t="s">
        <v>193</v>
      </c>
      <c r="B15" s="28">
        <v>4817.46000000001</v>
      </c>
      <c r="C15" s="109">
        <v>22.3806760920415</v>
      </c>
      <c r="D15" s="92">
        <v>0</v>
      </c>
      <c r="E15" s="92">
        <v>0</v>
      </c>
      <c r="F15" s="96"/>
      <c r="G15" s="28">
        <v>3832.69699999996</v>
      </c>
      <c r="H15" s="109">
        <v>17.805721296272</v>
      </c>
      <c r="I15" s="92">
        <v>0</v>
      </c>
      <c r="J15" s="92">
        <v>0</v>
      </c>
      <c r="K15" s="96"/>
      <c r="L15" s="28">
        <v>9143.59600000056</v>
      </c>
      <c r="M15" s="109">
        <v>42.4787876583301</v>
      </c>
      <c r="N15" s="92">
        <v>0</v>
      </c>
      <c r="O15" s="92">
        <v>0</v>
      </c>
      <c r="P15" s="96"/>
      <c r="Q15" s="28">
        <v>3731.33399999988</v>
      </c>
      <c r="R15" s="109">
        <v>17.3348149533611</v>
      </c>
      <c r="S15" s="92">
        <v>0</v>
      </c>
      <c r="T15" s="92">
        <v>0</v>
      </c>
    </row>
    <row r="16" spans="1:20" s="124" customFormat="1" ht="14.25">
      <c r="A16" s="305" t="s">
        <v>86</v>
      </c>
      <c r="B16" s="306">
        <v>447.910999999999</v>
      </c>
      <c r="C16" s="303">
        <v>19.4889741410858</v>
      </c>
      <c r="D16" s="299">
        <v>0</v>
      </c>
      <c r="E16" s="299">
        <v>0</v>
      </c>
      <c r="F16" s="307"/>
      <c r="G16" s="306">
        <v>412.277</v>
      </c>
      <c r="H16" s="303">
        <v>17.9385096413449</v>
      </c>
      <c r="I16" s="299">
        <v>0</v>
      </c>
      <c r="J16" s="299">
        <v>0</v>
      </c>
      <c r="K16" s="307"/>
      <c r="L16" s="306">
        <v>995.098000000009</v>
      </c>
      <c r="M16" s="303">
        <v>43.2975282809451</v>
      </c>
      <c r="N16" s="299">
        <v>0</v>
      </c>
      <c r="O16" s="299">
        <v>0</v>
      </c>
      <c r="P16" s="307"/>
      <c r="Q16" s="306">
        <v>442.993</v>
      </c>
      <c r="R16" s="303">
        <v>19.2749879366258</v>
      </c>
      <c r="S16" s="299">
        <v>0</v>
      </c>
      <c r="T16" s="299">
        <v>0</v>
      </c>
    </row>
    <row r="17" spans="1:20" s="124" customFormat="1" ht="14.25">
      <c r="A17" s="125" t="s">
        <v>87</v>
      </c>
      <c r="B17" s="14">
        <v>285.313999999999</v>
      </c>
      <c r="C17" s="108">
        <v>24.51614566327</v>
      </c>
      <c r="D17" s="95">
        <v>1.289</v>
      </c>
      <c r="E17" s="95">
        <v>0.619</v>
      </c>
      <c r="F17" s="96"/>
      <c r="G17" s="14">
        <v>199.823</v>
      </c>
      <c r="H17" s="108">
        <v>17.1701696196878</v>
      </c>
      <c r="I17" s="95">
        <v>1.136</v>
      </c>
      <c r="J17" s="95">
        <v>0.382</v>
      </c>
      <c r="K17" s="96"/>
      <c r="L17" s="14">
        <v>473.36899999999</v>
      </c>
      <c r="M17" s="108">
        <v>40.6751276014365</v>
      </c>
      <c r="N17" s="95">
        <v>0.49</v>
      </c>
      <c r="O17" s="95">
        <v>0.391</v>
      </c>
      <c r="P17" s="96"/>
      <c r="Q17" s="14">
        <v>205.273999999999</v>
      </c>
      <c r="R17" s="108">
        <v>17.6385571156063</v>
      </c>
      <c r="S17" s="95">
        <v>1.479</v>
      </c>
      <c r="T17" s="95">
        <v>0.511</v>
      </c>
    </row>
    <row r="18" spans="1:20" s="124" customFormat="1" ht="14.25">
      <c r="A18" s="305" t="s">
        <v>194</v>
      </c>
      <c r="B18" s="306">
        <v>153.802999999998</v>
      </c>
      <c r="C18" s="303">
        <v>27.2941840387152</v>
      </c>
      <c r="D18" s="299">
        <v>2.253</v>
      </c>
      <c r="E18" s="299">
        <v>1.205</v>
      </c>
      <c r="F18" s="307"/>
      <c r="G18" s="306">
        <v>102.610999999999</v>
      </c>
      <c r="H18" s="303">
        <v>18.2095506485349</v>
      </c>
      <c r="I18" s="299">
        <v>2.219</v>
      </c>
      <c r="J18" s="299">
        <v>0.792</v>
      </c>
      <c r="K18" s="307"/>
      <c r="L18" s="306">
        <v>231.959999999992</v>
      </c>
      <c r="M18" s="303">
        <v>41.16407956685</v>
      </c>
      <c r="N18" s="299">
        <v>1.005</v>
      </c>
      <c r="O18" s="299">
        <v>0.811</v>
      </c>
      <c r="P18" s="307"/>
      <c r="Q18" s="306">
        <v>75.127</v>
      </c>
      <c r="R18" s="303">
        <v>13.3321857458995</v>
      </c>
      <c r="S18" s="299">
        <v>3.636</v>
      </c>
      <c r="T18" s="299">
        <v>0.95</v>
      </c>
    </row>
    <row r="19" spans="1:20" s="124" customFormat="1" ht="14.25">
      <c r="A19" s="125" t="s">
        <v>85</v>
      </c>
      <c r="B19" s="14">
        <v>1487.99400000001</v>
      </c>
      <c r="C19" s="108">
        <v>20.4675280944778</v>
      </c>
      <c r="D19" s="95">
        <v>0</v>
      </c>
      <c r="E19" s="95">
        <v>0</v>
      </c>
      <c r="F19" s="96"/>
      <c r="G19" s="14">
        <v>1318.922</v>
      </c>
      <c r="H19" s="108">
        <v>18.1419233474226</v>
      </c>
      <c r="I19" s="95">
        <v>0</v>
      </c>
      <c r="J19" s="95">
        <v>0</v>
      </c>
      <c r="K19" s="96"/>
      <c r="L19" s="14">
        <v>3238.40400000007</v>
      </c>
      <c r="M19" s="108">
        <v>44.5446183595298</v>
      </c>
      <c r="N19" s="95">
        <v>0</v>
      </c>
      <c r="O19" s="95">
        <v>0</v>
      </c>
      <c r="P19" s="96"/>
      <c r="Q19" s="14">
        <v>1224.703</v>
      </c>
      <c r="R19" s="108">
        <v>16.84593019857</v>
      </c>
      <c r="S19" s="95">
        <v>0</v>
      </c>
      <c r="T19" s="95">
        <v>0</v>
      </c>
    </row>
    <row r="20" spans="1:20" s="124" customFormat="1" ht="14.25">
      <c r="A20" s="305" t="s">
        <v>4</v>
      </c>
      <c r="B20" s="306">
        <v>227.447000000001</v>
      </c>
      <c r="C20" s="303">
        <v>26.6745555745805</v>
      </c>
      <c r="D20" s="299">
        <v>0</v>
      </c>
      <c r="E20" s="299">
        <v>0</v>
      </c>
      <c r="F20" s="307"/>
      <c r="G20" s="306">
        <v>152.859000000001</v>
      </c>
      <c r="H20" s="303">
        <v>17.9270154830567</v>
      </c>
      <c r="I20" s="299">
        <v>0</v>
      </c>
      <c r="J20" s="299">
        <v>0</v>
      </c>
      <c r="K20" s="307"/>
      <c r="L20" s="306">
        <v>339.880000000004</v>
      </c>
      <c r="M20" s="303">
        <v>39.8604859536002</v>
      </c>
      <c r="N20" s="299">
        <v>0</v>
      </c>
      <c r="O20" s="299">
        <v>0</v>
      </c>
      <c r="P20" s="307"/>
      <c r="Q20" s="306">
        <v>132.488</v>
      </c>
      <c r="R20" s="303">
        <v>15.5379429887623</v>
      </c>
      <c r="S20" s="299">
        <v>0</v>
      </c>
      <c r="T20" s="299">
        <v>0</v>
      </c>
    </row>
    <row r="21" spans="1:20" s="124" customFormat="1" ht="14.25">
      <c r="A21" s="125" t="s">
        <v>195</v>
      </c>
      <c r="B21" s="14">
        <v>34.5860000000003</v>
      </c>
      <c r="C21" s="108">
        <v>21.8548779486012</v>
      </c>
      <c r="D21" s="95">
        <v>0</v>
      </c>
      <c r="E21" s="95">
        <v>0</v>
      </c>
      <c r="F21" s="96"/>
      <c r="G21" s="14">
        <v>29.9970000000003</v>
      </c>
      <c r="H21" s="108">
        <v>18.9550908987506</v>
      </c>
      <c r="I21" s="95">
        <v>0</v>
      </c>
      <c r="J21" s="95">
        <v>0</v>
      </c>
      <c r="K21" s="96"/>
      <c r="L21" s="14">
        <v>68.5380000000019</v>
      </c>
      <c r="M21" s="108">
        <v>43.3091315804446</v>
      </c>
      <c r="N21" s="95">
        <v>0</v>
      </c>
      <c r="O21" s="95">
        <v>0</v>
      </c>
      <c r="P21" s="96"/>
      <c r="Q21" s="14">
        <v>25.1320000000003</v>
      </c>
      <c r="R21" s="108">
        <v>15.880899572204</v>
      </c>
      <c r="S21" s="95">
        <v>0</v>
      </c>
      <c r="T21" s="95">
        <v>0</v>
      </c>
    </row>
    <row r="22" spans="1:20" s="124" customFormat="1" ht="14.25">
      <c r="A22" s="305" t="s">
        <v>5</v>
      </c>
      <c r="B22" s="306">
        <v>70.2280000000002</v>
      </c>
      <c r="C22" s="303">
        <v>17.7679499862113</v>
      </c>
      <c r="D22" s="299">
        <v>0</v>
      </c>
      <c r="E22" s="299">
        <v>0</v>
      </c>
      <c r="F22" s="307"/>
      <c r="G22" s="306">
        <v>66.2200000000001</v>
      </c>
      <c r="H22" s="303">
        <v>16.7539108060448</v>
      </c>
      <c r="I22" s="299">
        <v>0</v>
      </c>
      <c r="J22" s="299">
        <v>0</v>
      </c>
      <c r="K22" s="307"/>
      <c r="L22" s="306">
        <v>166.919</v>
      </c>
      <c r="M22" s="303">
        <v>42.2311392001538</v>
      </c>
      <c r="N22" s="299">
        <v>0</v>
      </c>
      <c r="O22" s="299">
        <v>0</v>
      </c>
      <c r="P22" s="307"/>
      <c r="Q22" s="306">
        <v>91.8840000000004</v>
      </c>
      <c r="R22" s="303">
        <v>23.2470000075902</v>
      </c>
      <c r="S22" s="299">
        <v>0</v>
      </c>
      <c r="T22" s="299">
        <v>0</v>
      </c>
    </row>
    <row r="23" spans="1:20" s="124" customFormat="1" ht="14.25">
      <c r="A23" s="125" t="s">
        <v>6</v>
      </c>
      <c r="B23" s="14">
        <v>55.0669999999997</v>
      </c>
      <c r="C23" s="108">
        <v>21.1848301120276</v>
      </c>
      <c r="D23" s="95">
        <v>0</v>
      </c>
      <c r="E23" s="95">
        <v>0</v>
      </c>
      <c r="F23" s="96"/>
      <c r="G23" s="14">
        <v>45.4409999999998</v>
      </c>
      <c r="H23" s="108">
        <v>17.4816108580575</v>
      </c>
      <c r="I23" s="95">
        <v>0</v>
      </c>
      <c r="J23" s="95">
        <v>0</v>
      </c>
      <c r="K23" s="96"/>
      <c r="L23" s="14">
        <v>111.652999999999</v>
      </c>
      <c r="M23" s="108">
        <v>42.954034839345</v>
      </c>
      <c r="N23" s="95">
        <v>0</v>
      </c>
      <c r="O23" s="95">
        <v>0</v>
      </c>
      <c r="P23" s="96"/>
      <c r="Q23" s="14">
        <v>47.7749999999996</v>
      </c>
      <c r="R23" s="108">
        <v>18.37952419057</v>
      </c>
      <c r="S23" s="95">
        <v>0</v>
      </c>
      <c r="T23" s="95">
        <v>0</v>
      </c>
    </row>
    <row r="24" spans="1:20" s="124" customFormat="1" ht="14.25">
      <c r="A24" s="305" t="s">
        <v>7</v>
      </c>
      <c r="B24" s="306">
        <v>119.102</v>
      </c>
      <c r="C24" s="303">
        <v>29.4002063657411</v>
      </c>
      <c r="D24" s="299">
        <v>0</v>
      </c>
      <c r="E24" s="299">
        <v>0</v>
      </c>
      <c r="F24" s="307"/>
      <c r="G24" s="306">
        <v>75.9270000000001</v>
      </c>
      <c r="H24" s="303">
        <v>18.7425019624492</v>
      </c>
      <c r="I24" s="299">
        <v>0</v>
      </c>
      <c r="J24" s="299">
        <v>0</v>
      </c>
      <c r="K24" s="307"/>
      <c r="L24" s="306">
        <v>159.254999999998</v>
      </c>
      <c r="M24" s="303">
        <v>39.3119331730453</v>
      </c>
      <c r="N24" s="299">
        <v>0</v>
      </c>
      <c r="O24" s="299">
        <v>0</v>
      </c>
      <c r="P24" s="307"/>
      <c r="Q24" s="306">
        <v>50.8220000000006</v>
      </c>
      <c r="R24" s="303">
        <v>12.5453584987633</v>
      </c>
      <c r="S24" s="299">
        <v>0</v>
      </c>
      <c r="T24" s="299">
        <v>0</v>
      </c>
    </row>
    <row r="25" spans="1:20" s="124" customFormat="1" ht="14.25">
      <c r="A25" s="125" t="s">
        <v>8</v>
      </c>
      <c r="B25" s="14">
        <v>95.0290000000004</v>
      </c>
      <c r="C25" s="108">
        <v>25.1575174195733</v>
      </c>
      <c r="D25" s="95">
        <v>0</v>
      </c>
      <c r="E25" s="95">
        <v>0</v>
      </c>
      <c r="F25" s="96"/>
      <c r="G25" s="14">
        <v>68.5020000000006</v>
      </c>
      <c r="H25" s="108">
        <v>18.1348878581867</v>
      </c>
      <c r="I25" s="95">
        <v>0</v>
      </c>
      <c r="J25" s="95">
        <v>0</v>
      </c>
      <c r="K25" s="96"/>
      <c r="L25" s="14">
        <v>157.210999999999</v>
      </c>
      <c r="M25" s="108">
        <v>41.6192790732145</v>
      </c>
      <c r="N25" s="95">
        <v>0</v>
      </c>
      <c r="O25" s="95">
        <v>0</v>
      </c>
      <c r="P25" s="96"/>
      <c r="Q25" s="14">
        <v>56.9940000000006</v>
      </c>
      <c r="R25" s="108">
        <v>15.0883156490247</v>
      </c>
      <c r="S25" s="95">
        <v>0</v>
      </c>
      <c r="T25" s="95">
        <v>0</v>
      </c>
    </row>
    <row r="26" spans="1:20" s="124" customFormat="1" ht="14.25">
      <c r="A26" s="305" t="s">
        <v>196</v>
      </c>
      <c r="B26" s="306">
        <v>140.752</v>
      </c>
      <c r="C26" s="303">
        <v>24.7161849639935</v>
      </c>
      <c r="D26" s="299">
        <v>0</v>
      </c>
      <c r="E26" s="299">
        <v>0</v>
      </c>
      <c r="F26" s="307"/>
      <c r="G26" s="306">
        <v>109.730000000001</v>
      </c>
      <c r="H26" s="303">
        <v>19.2686922821632</v>
      </c>
      <c r="I26" s="299">
        <v>0</v>
      </c>
      <c r="J26" s="299">
        <v>0</v>
      </c>
      <c r="K26" s="307"/>
      <c r="L26" s="306">
        <v>248.113999999993</v>
      </c>
      <c r="M26" s="303">
        <v>43.5690541957208</v>
      </c>
      <c r="N26" s="299">
        <v>0</v>
      </c>
      <c r="O26" s="299">
        <v>0</v>
      </c>
      <c r="P26" s="307"/>
      <c r="Q26" s="306">
        <v>70.8770000000006</v>
      </c>
      <c r="R26" s="303">
        <v>12.4460685581233</v>
      </c>
      <c r="S26" s="299">
        <v>0</v>
      </c>
      <c r="T26" s="299">
        <v>0</v>
      </c>
    </row>
    <row r="27" spans="1:20" s="124" customFormat="1" ht="14.25">
      <c r="A27" s="125" t="s">
        <v>215</v>
      </c>
      <c r="B27" s="14">
        <v>35.896</v>
      </c>
      <c r="C27" s="108">
        <v>32.7730555378029</v>
      </c>
      <c r="D27" s="95">
        <v>0</v>
      </c>
      <c r="E27" s="95">
        <v>0</v>
      </c>
      <c r="F27" s="96"/>
      <c r="G27" s="14">
        <v>20.881</v>
      </c>
      <c r="H27" s="108">
        <v>19.0643573848023</v>
      </c>
      <c r="I27" s="95">
        <v>0</v>
      </c>
      <c r="J27" s="95">
        <v>0</v>
      </c>
      <c r="K27" s="96"/>
      <c r="L27" s="14">
        <v>40.0249999999999</v>
      </c>
      <c r="M27" s="108">
        <v>36.5428334048518</v>
      </c>
      <c r="N27" s="95">
        <v>0</v>
      </c>
      <c r="O27" s="95">
        <v>0</v>
      </c>
      <c r="P27" s="96"/>
      <c r="Q27" s="14">
        <v>12.727</v>
      </c>
      <c r="R27" s="108">
        <v>11.6197536725434</v>
      </c>
      <c r="S27" s="95">
        <v>0</v>
      </c>
      <c r="T27" s="95">
        <v>0</v>
      </c>
    </row>
    <row r="28" spans="1:20" s="124" customFormat="1" ht="14.25">
      <c r="A28" s="305" t="s">
        <v>9</v>
      </c>
      <c r="B28" s="306">
        <v>86.8409999999991</v>
      </c>
      <c r="C28" s="303">
        <v>26.5472198190871</v>
      </c>
      <c r="D28" s="299">
        <v>0</v>
      </c>
      <c r="E28" s="299">
        <v>0</v>
      </c>
      <c r="F28" s="307"/>
      <c r="G28" s="306">
        <v>57.3930000000001</v>
      </c>
      <c r="H28" s="303">
        <v>17.5449912722894</v>
      </c>
      <c r="I28" s="299">
        <v>0</v>
      </c>
      <c r="J28" s="299">
        <v>0</v>
      </c>
      <c r="K28" s="307"/>
      <c r="L28" s="306">
        <v>129.100999999997</v>
      </c>
      <c r="M28" s="303">
        <v>39.4660658659378</v>
      </c>
      <c r="N28" s="299">
        <v>0</v>
      </c>
      <c r="O28" s="299">
        <v>0</v>
      </c>
      <c r="P28" s="307"/>
      <c r="Q28" s="306">
        <v>53.7839999999999</v>
      </c>
      <c r="R28" s="303">
        <v>16.4417230426848</v>
      </c>
      <c r="S28" s="299">
        <v>0</v>
      </c>
      <c r="T28" s="299">
        <v>0</v>
      </c>
    </row>
    <row r="29" spans="1:20" s="124" customFormat="1" ht="14.25">
      <c r="A29" s="125" t="s">
        <v>197</v>
      </c>
      <c r="B29" s="14">
        <v>39.5619999999996</v>
      </c>
      <c r="C29" s="108">
        <v>33.9445211885135</v>
      </c>
      <c r="D29" s="95">
        <v>0</v>
      </c>
      <c r="E29" s="95">
        <v>0</v>
      </c>
      <c r="F29" s="96"/>
      <c r="G29" s="14">
        <v>21.53</v>
      </c>
      <c r="H29" s="108">
        <v>18.4729169705451</v>
      </c>
      <c r="I29" s="95">
        <v>0</v>
      </c>
      <c r="J29" s="95">
        <v>0</v>
      </c>
      <c r="K29" s="96"/>
      <c r="L29" s="14">
        <v>43.597999999999</v>
      </c>
      <c r="M29" s="108">
        <v>37.4074423632979</v>
      </c>
      <c r="N29" s="95">
        <v>0</v>
      </c>
      <c r="O29" s="95">
        <v>0</v>
      </c>
      <c r="P29" s="96"/>
      <c r="Q29" s="14">
        <v>11.859</v>
      </c>
      <c r="R29" s="108">
        <v>10.1751194776449</v>
      </c>
      <c r="S29" s="95">
        <v>0</v>
      </c>
      <c r="T29" s="95">
        <v>0</v>
      </c>
    </row>
    <row r="30" spans="1:20" s="124" customFormat="1" ht="14.25">
      <c r="A30" s="305" t="s">
        <v>10</v>
      </c>
      <c r="B30" s="306">
        <v>119.318000000001</v>
      </c>
      <c r="C30" s="303">
        <v>27.5453691284466</v>
      </c>
      <c r="D30" s="299">
        <v>0</v>
      </c>
      <c r="E30" s="299">
        <v>0</v>
      </c>
      <c r="F30" s="307"/>
      <c r="G30" s="306">
        <v>77.7190000000004</v>
      </c>
      <c r="H30" s="303">
        <v>17.9419579886834</v>
      </c>
      <c r="I30" s="299">
        <v>0</v>
      </c>
      <c r="J30" s="299">
        <v>0</v>
      </c>
      <c r="K30" s="307"/>
      <c r="L30" s="306">
        <v>172.951000000002</v>
      </c>
      <c r="M30" s="303">
        <v>39.926910743844</v>
      </c>
      <c r="N30" s="299">
        <v>0</v>
      </c>
      <c r="O30" s="299">
        <v>0</v>
      </c>
      <c r="P30" s="307"/>
      <c r="Q30" s="306">
        <v>63.1810000000005</v>
      </c>
      <c r="R30" s="303">
        <v>14.5857621390266</v>
      </c>
      <c r="S30" s="299">
        <v>0</v>
      </c>
      <c r="T30" s="299">
        <v>0</v>
      </c>
    </row>
    <row r="31" spans="1:20" s="124" customFormat="1" ht="14.25">
      <c r="A31" s="125" t="s">
        <v>11</v>
      </c>
      <c r="B31" s="14">
        <v>118.701999999998</v>
      </c>
      <c r="C31" s="108">
        <v>25.0919529539092</v>
      </c>
      <c r="D31" s="95">
        <v>0</v>
      </c>
      <c r="E31" s="95">
        <v>0</v>
      </c>
      <c r="F31" s="96"/>
      <c r="G31" s="14">
        <v>86.9799999999992</v>
      </c>
      <c r="H31" s="108">
        <v>18.3863630598561</v>
      </c>
      <c r="I31" s="95">
        <v>0</v>
      </c>
      <c r="J31" s="95">
        <v>0</v>
      </c>
      <c r="K31" s="96"/>
      <c r="L31" s="14">
        <v>197.577999999996</v>
      </c>
      <c r="M31" s="108">
        <v>41.7652430517383</v>
      </c>
      <c r="N31" s="95">
        <v>0</v>
      </c>
      <c r="O31" s="95">
        <v>0</v>
      </c>
      <c r="P31" s="96"/>
      <c r="Q31" s="14">
        <v>69.8079999999997</v>
      </c>
      <c r="R31" s="108">
        <v>14.7564409344957</v>
      </c>
      <c r="S31" s="95">
        <v>0</v>
      </c>
      <c r="T31" s="95">
        <v>0</v>
      </c>
    </row>
    <row r="32" spans="1:20" s="124" customFormat="1" ht="14.25">
      <c r="A32" s="305" t="s">
        <v>12</v>
      </c>
      <c r="B32" s="306">
        <v>62.1109999999998</v>
      </c>
      <c r="C32" s="303">
        <v>20.302091300738</v>
      </c>
      <c r="D32" s="299">
        <v>0</v>
      </c>
      <c r="E32" s="299">
        <v>0</v>
      </c>
      <c r="F32" s="307"/>
      <c r="G32" s="306">
        <v>53.283</v>
      </c>
      <c r="H32" s="303">
        <v>17.4165015983839</v>
      </c>
      <c r="I32" s="299">
        <v>0</v>
      </c>
      <c r="J32" s="299">
        <v>0</v>
      </c>
      <c r="K32" s="307"/>
      <c r="L32" s="306">
        <v>133.613000000002</v>
      </c>
      <c r="M32" s="303">
        <v>43.6737989239514</v>
      </c>
      <c r="N32" s="299">
        <v>0</v>
      </c>
      <c r="O32" s="299">
        <v>0</v>
      </c>
      <c r="P32" s="307"/>
      <c r="Q32" s="306">
        <v>56.9269999999999</v>
      </c>
      <c r="R32" s="303">
        <v>18.607608176927</v>
      </c>
      <c r="S32" s="299">
        <v>0</v>
      </c>
      <c r="T32" s="299">
        <v>0</v>
      </c>
    </row>
    <row r="33" spans="1:20" s="124" customFormat="1" ht="14.25">
      <c r="A33" s="125" t="s">
        <v>13</v>
      </c>
      <c r="B33" s="14">
        <v>160.335</v>
      </c>
      <c r="C33" s="108">
        <v>24.5449159638779</v>
      </c>
      <c r="D33" s="95">
        <v>0</v>
      </c>
      <c r="E33" s="95">
        <v>0</v>
      </c>
      <c r="F33" s="96"/>
      <c r="G33" s="14">
        <v>117.505</v>
      </c>
      <c r="H33" s="108">
        <v>17.9882767351824</v>
      </c>
      <c r="I33" s="95">
        <v>0</v>
      </c>
      <c r="J33" s="95">
        <v>0</v>
      </c>
      <c r="K33" s="96"/>
      <c r="L33" s="14">
        <v>266.706000000002</v>
      </c>
      <c r="M33" s="108">
        <v>40.8287420529646</v>
      </c>
      <c r="N33" s="95">
        <v>0</v>
      </c>
      <c r="O33" s="95">
        <v>0</v>
      </c>
      <c r="P33" s="96"/>
      <c r="Q33" s="14">
        <v>108.685</v>
      </c>
      <c r="R33" s="108">
        <v>16.638065247975</v>
      </c>
      <c r="S33" s="95">
        <v>0</v>
      </c>
      <c r="T33" s="95">
        <v>0</v>
      </c>
    </row>
    <row r="34" spans="1:20" s="124" customFormat="1" ht="14.25">
      <c r="A34" s="305" t="s">
        <v>14</v>
      </c>
      <c r="B34" s="306">
        <v>51.5009999999995</v>
      </c>
      <c r="C34" s="303">
        <v>18.3343479328867</v>
      </c>
      <c r="D34" s="299">
        <v>0</v>
      </c>
      <c r="E34" s="299">
        <v>0</v>
      </c>
      <c r="F34" s="307"/>
      <c r="G34" s="306">
        <v>47.1619999999996</v>
      </c>
      <c r="H34" s="303">
        <v>16.7896646125474</v>
      </c>
      <c r="I34" s="299">
        <v>0</v>
      </c>
      <c r="J34" s="299">
        <v>0</v>
      </c>
      <c r="K34" s="307"/>
      <c r="L34" s="306">
        <v>116.805000000001</v>
      </c>
      <c r="M34" s="303">
        <v>41.5825617036731</v>
      </c>
      <c r="N34" s="299">
        <v>0</v>
      </c>
      <c r="O34" s="299">
        <v>0</v>
      </c>
      <c r="P34" s="307"/>
      <c r="Q34" s="306">
        <v>65.4309999999989</v>
      </c>
      <c r="R34" s="303">
        <v>23.2934257508923</v>
      </c>
      <c r="S34" s="299">
        <v>0</v>
      </c>
      <c r="T34" s="299">
        <v>0</v>
      </c>
    </row>
    <row r="35" spans="1:20" s="124" customFormat="1" ht="14.25">
      <c r="A35" s="125" t="s">
        <v>15</v>
      </c>
      <c r="B35" s="14">
        <v>71.6589999999994</v>
      </c>
      <c r="C35" s="108">
        <v>18.9274139656998</v>
      </c>
      <c r="D35" s="95">
        <v>0</v>
      </c>
      <c r="E35" s="95">
        <v>0</v>
      </c>
      <c r="F35" s="96"/>
      <c r="G35" s="14">
        <v>63.6189999999995</v>
      </c>
      <c r="H35" s="108">
        <v>16.8037950443608</v>
      </c>
      <c r="I35" s="95">
        <v>0</v>
      </c>
      <c r="J35" s="95">
        <v>0</v>
      </c>
      <c r="K35" s="96"/>
      <c r="L35" s="14">
        <v>160.166</v>
      </c>
      <c r="M35" s="108">
        <v>42.3049189247728</v>
      </c>
      <c r="N35" s="95">
        <v>0</v>
      </c>
      <c r="O35" s="95">
        <v>0</v>
      </c>
      <c r="P35" s="96"/>
      <c r="Q35" s="14">
        <v>83.1549999999984</v>
      </c>
      <c r="R35" s="108">
        <v>21.9638720651662</v>
      </c>
      <c r="S35" s="95">
        <v>0</v>
      </c>
      <c r="T35" s="95">
        <v>0</v>
      </c>
    </row>
    <row r="36" spans="1:20" s="124" customFormat="1" ht="14.25">
      <c r="A36" s="305" t="s">
        <v>16</v>
      </c>
      <c r="B36" s="306">
        <v>114.135000000001</v>
      </c>
      <c r="C36" s="303">
        <v>20.7528746918025</v>
      </c>
      <c r="D36" s="299">
        <v>0</v>
      </c>
      <c r="E36" s="299">
        <v>0</v>
      </c>
      <c r="F36" s="307"/>
      <c r="G36" s="306">
        <v>97.1860000000005</v>
      </c>
      <c r="H36" s="303">
        <v>17.6710814368731</v>
      </c>
      <c r="I36" s="299">
        <v>0</v>
      </c>
      <c r="J36" s="299">
        <v>0</v>
      </c>
      <c r="K36" s="307"/>
      <c r="L36" s="306">
        <v>235.095999999998</v>
      </c>
      <c r="M36" s="303">
        <v>42.7469034787219</v>
      </c>
      <c r="N36" s="299">
        <v>0</v>
      </c>
      <c r="O36" s="299">
        <v>0</v>
      </c>
      <c r="P36" s="307"/>
      <c r="Q36" s="306">
        <v>103.555000000001</v>
      </c>
      <c r="R36" s="303">
        <v>18.8291403926018</v>
      </c>
      <c r="S36" s="299">
        <v>0</v>
      </c>
      <c r="T36" s="299">
        <v>0</v>
      </c>
    </row>
    <row r="37" spans="1:20" s="124" customFormat="1" ht="14.25">
      <c r="A37" s="125" t="s">
        <v>17</v>
      </c>
      <c r="B37" s="14">
        <v>63.8299999999995</v>
      </c>
      <c r="C37" s="108">
        <v>26.5081355847739</v>
      </c>
      <c r="D37" s="95">
        <v>0</v>
      </c>
      <c r="E37" s="95">
        <v>0</v>
      </c>
      <c r="F37" s="96"/>
      <c r="G37" s="14">
        <v>42.8229999999998</v>
      </c>
      <c r="H37" s="108">
        <v>17.7840809986962</v>
      </c>
      <c r="I37" s="95">
        <v>0</v>
      </c>
      <c r="J37" s="95">
        <v>0</v>
      </c>
      <c r="K37" s="96"/>
      <c r="L37" s="14">
        <v>97.332</v>
      </c>
      <c r="M37" s="108">
        <v>40.4212729553067</v>
      </c>
      <c r="N37" s="95">
        <v>0</v>
      </c>
      <c r="O37" s="95">
        <v>0</v>
      </c>
      <c r="P37" s="96"/>
      <c r="Q37" s="14">
        <v>36.8089999999997</v>
      </c>
      <c r="R37" s="108">
        <v>15.2865104612242</v>
      </c>
      <c r="S37" s="95">
        <v>0</v>
      </c>
      <c r="T37" s="95">
        <v>0</v>
      </c>
    </row>
    <row r="38" spans="1:20" s="124" customFormat="1" ht="14.25">
      <c r="A38" s="305" t="s">
        <v>18</v>
      </c>
      <c r="B38" s="306">
        <v>100.423999999999</v>
      </c>
      <c r="C38" s="303">
        <v>20.7536056971979</v>
      </c>
      <c r="D38" s="299">
        <v>0</v>
      </c>
      <c r="E38" s="299">
        <v>0</v>
      </c>
      <c r="F38" s="307"/>
      <c r="G38" s="306">
        <v>85.8709999999992</v>
      </c>
      <c r="H38" s="303">
        <v>17.7460853463721</v>
      </c>
      <c r="I38" s="299">
        <v>0</v>
      </c>
      <c r="J38" s="299">
        <v>0</v>
      </c>
      <c r="K38" s="307"/>
      <c r="L38" s="306">
        <v>200.053999999996</v>
      </c>
      <c r="M38" s="303">
        <v>41.3431234978409</v>
      </c>
      <c r="N38" s="299">
        <v>0</v>
      </c>
      <c r="O38" s="299">
        <v>0</v>
      </c>
      <c r="P38" s="307"/>
      <c r="Q38" s="306">
        <v>97.5379999999992</v>
      </c>
      <c r="R38" s="303">
        <v>20.1571854585884</v>
      </c>
      <c r="S38" s="299">
        <v>0</v>
      </c>
      <c r="T38" s="299">
        <v>0</v>
      </c>
    </row>
    <row r="39" spans="1:20" s="124" customFormat="1" ht="14.25">
      <c r="A39" s="125" t="s">
        <v>88</v>
      </c>
      <c r="B39" s="14">
        <v>492.838000000004</v>
      </c>
      <c r="C39" s="108">
        <v>23.0230245194057</v>
      </c>
      <c r="D39" s="95">
        <v>0.879</v>
      </c>
      <c r="E39" s="95">
        <v>0.397</v>
      </c>
      <c r="F39" s="96"/>
      <c r="G39" s="14">
        <v>356.101000000004</v>
      </c>
      <c r="H39" s="108">
        <v>16.6353285549915</v>
      </c>
      <c r="I39" s="95">
        <v>0.857</v>
      </c>
      <c r="J39" s="95">
        <v>0.28</v>
      </c>
      <c r="K39" s="96"/>
      <c r="L39" s="14">
        <v>875.232000000007</v>
      </c>
      <c r="M39" s="108">
        <v>40.8866357630062</v>
      </c>
      <c r="N39" s="95">
        <v>0.375</v>
      </c>
      <c r="O39" s="95">
        <v>0.301</v>
      </c>
      <c r="P39" s="96"/>
      <c r="Q39" s="14">
        <v>416.460000000003</v>
      </c>
      <c r="R39" s="108">
        <v>19.4550111625964</v>
      </c>
      <c r="S39" s="95">
        <v>0.941</v>
      </c>
      <c r="T39" s="95">
        <v>0.359</v>
      </c>
    </row>
    <row r="40" spans="1:20" s="124" customFormat="1" ht="14.25">
      <c r="A40" s="305" t="s">
        <v>198</v>
      </c>
      <c r="B40" s="306">
        <v>75.6729999999995</v>
      </c>
      <c r="C40" s="303">
        <v>32.4917668173756</v>
      </c>
      <c r="D40" s="299">
        <v>2.528</v>
      </c>
      <c r="E40" s="299">
        <v>1.61</v>
      </c>
      <c r="F40" s="307"/>
      <c r="G40" s="306">
        <v>43.6160000000001</v>
      </c>
      <c r="H40" s="303">
        <v>18.7274312040843</v>
      </c>
      <c r="I40" s="299">
        <v>3.66</v>
      </c>
      <c r="J40" s="299">
        <v>1.344</v>
      </c>
      <c r="K40" s="307"/>
      <c r="L40" s="306">
        <v>85.0319999999984</v>
      </c>
      <c r="M40" s="303">
        <v>36.5102469310725</v>
      </c>
      <c r="N40" s="299">
        <v>1.757</v>
      </c>
      <c r="O40" s="299">
        <v>1.257</v>
      </c>
      <c r="P40" s="307"/>
      <c r="Q40" s="306">
        <v>28.5780000000001</v>
      </c>
      <c r="R40" s="303">
        <v>12.270555047467</v>
      </c>
      <c r="S40" s="299">
        <v>4.866</v>
      </c>
      <c r="T40" s="299">
        <v>1.17</v>
      </c>
    </row>
    <row r="41" spans="1:20" s="124" customFormat="1" ht="14.25">
      <c r="A41" s="125" t="s">
        <v>199</v>
      </c>
      <c r="B41" s="14">
        <v>59.0779999999998</v>
      </c>
      <c r="C41" s="108">
        <v>21.74047442059</v>
      </c>
      <c r="D41" s="95">
        <v>3.377</v>
      </c>
      <c r="E41" s="95">
        <v>1.439</v>
      </c>
      <c r="F41" s="96"/>
      <c r="G41" s="14">
        <v>43.4439999999999</v>
      </c>
      <c r="H41" s="108">
        <v>15.9872231749232</v>
      </c>
      <c r="I41" s="95">
        <v>3.521</v>
      </c>
      <c r="J41" s="95">
        <v>1.103</v>
      </c>
      <c r="K41" s="96"/>
      <c r="L41" s="14">
        <v>112.146000000002</v>
      </c>
      <c r="M41" s="108">
        <v>41.2692921962749</v>
      </c>
      <c r="N41" s="95">
        <v>1.575</v>
      </c>
      <c r="O41" s="95">
        <v>1.274</v>
      </c>
      <c r="P41" s="96"/>
      <c r="Q41" s="14">
        <v>57.0739999999993</v>
      </c>
      <c r="R41" s="108">
        <v>21.0030102082119</v>
      </c>
      <c r="S41" s="95">
        <v>3.953</v>
      </c>
      <c r="T41" s="95">
        <v>1.627</v>
      </c>
    </row>
    <row r="42" spans="1:20" s="124" customFormat="1" ht="14.25">
      <c r="A42" s="305" t="s">
        <v>200</v>
      </c>
      <c r="B42" s="306">
        <v>38.9349999999999</v>
      </c>
      <c r="C42" s="303">
        <v>22.6546726171427</v>
      </c>
      <c r="D42" s="299">
        <v>3.536</v>
      </c>
      <c r="E42" s="299">
        <v>1.57</v>
      </c>
      <c r="F42" s="307"/>
      <c r="G42" s="306">
        <v>28.654</v>
      </c>
      <c r="H42" s="303">
        <v>16.6725822311958</v>
      </c>
      <c r="I42" s="299">
        <v>3.987</v>
      </c>
      <c r="J42" s="299">
        <v>1.303</v>
      </c>
      <c r="K42" s="307"/>
      <c r="L42" s="306">
        <v>69.4429999999991</v>
      </c>
      <c r="M42" s="303">
        <v>40.4060210749255</v>
      </c>
      <c r="N42" s="299">
        <v>1.743</v>
      </c>
      <c r="O42" s="299">
        <v>1.38</v>
      </c>
      <c r="P42" s="307"/>
      <c r="Q42" s="306">
        <v>34.8309999999999</v>
      </c>
      <c r="R42" s="303">
        <v>20.2667240767355</v>
      </c>
      <c r="S42" s="299">
        <v>3.99</v>
      </c>
      <c r="T42" s="299">
        <v>1.585</v>
      </c>
    </row>
    <row r="43" spans="1:20" s="124" customFormat="1" ht="14.25">
      <c r="A43" s="126" t="s">
        <v>19</v>
      </c>
      <c r="B43" s="105">
        <v>9.389</v>
      </c>
      <c r="C43" s="107">
        <v>22.794367564943</v>
      </c>
      <c r="D43" s="100">
        <v>0</v>
      </c>
      <c r="E43" s="100">
        <v>0</v>
      </c>
      <c r="F43" s="101"/>
      <c r="G43" s="105">
        <v>6.62099999999998</v>
      </c>
      <c r="H43" s="107">
        <v>16.0742898761835</v>
      </c>
      <c r="I43" s="100">
        <v>0</v>
      </c>
      <c r="J43" s="100">
        <v>0</v>
      </c>
      <c r="K43" s="101"/>
      <c r="L43" s="105">
        <v>18.3170000000001</v>
      </c>
      <c r="M43" s="107">
        <v>44.4695314396701</v>
      </c>
      <c r="N43" s="100">
        <v>0</v>
      </c>
      <c r="O43" s="100">
        <v>0</v>
      </c>
      <c r="P43" s="101"/>
      <c r="Q43" s="105">
        <v>6.86299999999998</v>
      </c>
      <c r="R43" s="107">
        <v>16.6618111192037</v>
      </c>
      <c r="S43" s="100">
        <v>0</v>
      </c>
      <c r="T43" s="100">
        <v>0</v>
      </c>
    </row>
    <row r="44" spans="1:11" s="115" customFormat="1" ht="14.25">
      <c r="A44" s="77" t="s">
        <v>289</v>
      </c>
      <c r="H44" s="96"/>
      <c r="I44" s="96"/>
      <c r="J44" s="96"/>
      <c r="K44" s="96"/>
    </row>
    <row r="45" spans="1:19" s="292" customFormat="1" ht="16.5" customHeight="1">
      <c r="A45" s="447" t="s">
        <v>304</v>
      </c>
      <c r="B45" s="448"/>
      <c r="C45" s="448"/>
      <c r="D45" s="448"/>
      <c r="E45" s="448"/>
      <c r="F45" s="448"/>
      <c r="G45" s="448"/>
      <c r="H45" s="448"/>
      <c r="I45" s="448"/>
      <c r="J45" s="448"/>
      <c r="K45" s="448"/>
      <c r="L45" s="448"/>
      <c r="M45" s="448"/>
      <c r="N45" s="448"/>
      <c r="O45" s="448"/>
      <c r="P45" s="448"/>
      <c r="Q45" s="448"/>
      <c r="R45" s="448"/>
      <c r="S45" s="448"/>
    </row>
    <row r="46" spans="1:11" s="115" customFormat="1" ht="14.25">
      <c r="A46" s="112" t="s">
        <v>276</v>
      </c>
      <c r="H46" s="96"/>
      <c r="I46" s="96"/>
      <c r="J46" s="96"/>
      <c r="K46" s="96"/>
    </row>
    <row r="47" spans="1:16" ht="36.75" customHeight="1">
      <c r="A47" s="448" t="s">
        <v>288</v>
      </c>
      <c r="B47" s="448"/>
      <c r="C47" s="448"/>
      <c r="D47" s="448"/>
      <c r="E47" s="448"/>
      <c r="F47" s="448"/>
      <c r="G47" s="448"/>
      <c r="H47" s="448"/>
      <c r="I47" s="448"/>
      <c r="J47" s="448"/>
      <c r="K47" s="448"/>
      <c r="L47" s="448"/>
      <c r="M47" s="448"/>
      <c r="N47" s="448"/>
      <c r="O47" s="294"/>
      <c r="P47" s="294"/>
    </row>
    <row r="48" spans="1:11" s="115" customFormat="1" ht="14.25">
      <c r="A48" s="113" t="s">
        <v>287</v>
      </c>
      <c r="H48" s="96"/>
      <c r="I48" s="96"/>
      <c r="J48" s="96"/>
      <c r="K48" s="96"/>
    </row>
  </sheetData>
  <sheetProtection/>
  <mergeCells count="12">
    <mergeCell ref="B13:E13"/>
    <mergeCell ref="G13:J13"/>
    <mergeCell ref="L13:O13"/>
    <mergeCell ref="Q13:T13"/>
    <mergeCell ref="A47:N47"/>
    <mergeCell ref="A45:S45"/>
    <mergeCell ref="A6:U7"/>
    <mergeCell ref="A8:U8"/>
    <mergeCell ref="A9:U9"/>
    <mergeCell ref="A10:U10"/>
    <mergeCell ref="A11:U11"/>
    <mergeCell ref="A13:A14"/>
  </mergeCells>
  <conditionalFormatting sqref="I45">
    <cfRule type="cellIs" priority="1" dxfId="16" operator="greaterThan">
      <formula>"14.9"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0"/>
  <sheetViews>
    <sheetView zoomScale="85" zoomScaleNormal="85" zoomScalePageLayoutView="0" workbookViewId="0" topLeftCell="A27">
      <selection activeCell="A46" sqref="A46:IV46"/>
    </sheetView>
  </sheetViews>
  <sheetFormatPr defaultColWidth="11.421875" defaultRowHeight="15"/>
  <cols>
    <col min="1" max="1" width="26.8515625" style="84" customWidth="1"/>
    <col min="2" max="3" width="11.421875" style="96" customWidth="1"/>
    <col min="4" max="4" width="8.28125" style="96" customWidth="1"/>
    <col min="5" max="5" width="6.28125" style="96" customWidth="1"/>
    <col min="6" max="6" width="2.421875" style="84" customWidth="1"/>
    <col min="7" max="9" width="11.421875" style="96" customWidth="1"/>
    <col min="10" max="10" width="7.00390625" style="96" customWidth="1"/>
    <col min="11" max="11" width="2.421875" style="84" customWidth="1"/>
    <col min="12" max="14" width="11.421875" style="84" customWidth="1"/>
    <col min="15" max="15" width="7.57421875" style="84" customWidth="1"/>
    <col min="16" max="16" width="2.00390625" style="84" customWidth="1"/>
    <col min="17" max="16384" width="11.421875" style="84" customWidth="1"/>
  </cols>
  <sheetData>
    <row r="1" spans="1:21" ht="12.7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12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1" ht="12.7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12.7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</row>
    <row r="5" spans="1:21" ht="12.7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21" ht="12.75" customHeight="1">
      <c r="A6" s="442" t="s">
        <v>277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</row>
    <row r="7" spans="1:21" ht="12.75" customHeight="1">
      <c r="A7" s="442"/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</row>
    <row r="8" spans="1:21" ht="12.75" customHeight="1">
      <c r="A8" s="443" t="s">
        <v>31</v>
      </c>
      <c r="B8" s="444" t="s">
        <v>31</v>
      </c>
      <c r="C8" s="444" t="s">
        <v>31</v>
      </c>
      <c r="D8" s="444" t="s">
        <v>31</v>
      </c>
      <c r="E8" s="444" t="s">
        <v>31</v>
      </c>
      <c r="F8" s="444" t="s">
        <v>31</v>
      </c>
      <c r="G8" s="444" t="s">
        <v>31</v>
      </c>
      <c r="H8" s="444" t="s">
        <v>31</v>
      </c>
      <c r="I8" s="444" t="s">
        <v>31</v>
      </c>
      <c r="J8" s="444" t="s">
        <v>31</v>
      </c>
      <c r="K8" s="444" t="s">
        <v>31</v>
      </c>
      <c r="L8" s="444" t="s">
        <v>31</v>
      </c>
      <c r="M8" s="444" t="s">
        <v>31</v>
      </c>
      <c r="N8" s="444" t="s">
        <v>31</v>
      </c>
      <c r="O8" s="444" t="s">
        <v>31</v>
      </c>
      <c r="P8" s="444" t="s">
        <v>31</v>
      </c>
      <c r="Q8" s="444" t="s">
        <v>31</v>
      </c>
      <c r="R8" s="444" t="s">
        <v>31</v>
      </c>
      <c r="S8" s="444" t="s">
        <v>31</v>
      </c>
      <c r="T8" s="444" t="s">
        <v>31</v>
      </c>
      <c r="U8" s="444" t="s">
        <v>31</v>
      </c>
    </row>
    <row r="9" spans="1:21" ht="12.75" customHeight="1">
      <c r="A9" s="443" t="s">
        <v>59</v>
      </c>
      <c r="B9" s="444" t="s">
        <v>59</v>
      </c>
      <c r="C9" s="444" t="s">
        <v>59</v>
      </c>
      <c r="D9" s="444" t="s">
        <v>59</v>
      </c>
      <c r="E9" s="444" t="s">
        <v>59</v>
      </c>
      <c r="F9" s="444" t="s">
        <v>59</v>
      </c>
      <c r="G9" s="444" t="s">
        <v>59</v>
      </c>
      <c r="H9" s="444" t="s">
        <v>59</v>
      </c>
      <c r="I9" s="444" t="s">
        <v>59</v>
      </c>
      <c r="J9" s="444" t="s">
        <v>59</v>
      </c>
      <c r="K9" s="444" t="s">
        <v>59</v>
      </c>
      <c r="L9" s="444" t="s">
        <v>59</v>
      </c>
      <c r="M9" s="444" t="s">
        <v>59</v>
      </c>
      <c r="N9" s="444" t="s">
        <v>59</v>
      </c>
      <c r="O9" s="444" t="s">
        <v>59</v>
      </c>
      <c r="P9" s="444" t="s">
        <v>59</v>
      </c>
      <c r="Q9" s="444" t="s">
        <v>59</v>
      </c>
      <c r="R9" s="444" t="s">
        <v>59</v>
      </c>
      <c r="S9" s="444" t="s">
        <v>59</v>
      </c>
      <c r="T9" s="444" t="s">
        <v>59</v>
      </c>
      <c r="U9" s="444" t="s">
        <v>59</v>
      </c>
    </row>
    <row r="10" spans="1:21" ht="12.75" customHeight="1">
      <c r="A10" s="443" t="s">
        <v>243</v>
      </c>
      <c r="B10" s="444" t="s">
        <v>243</v>
      </c>
      <c r="C10" s="444" t="s">
        <v>243</v>
      </c>
      <c r="D10" s="444" t="s">
        <v>243</v>
      </c>
      <c r="E10" s="444" t="s">
        <v>243</v>
      </c>
      <c r="F10" s="444" t="s">
        <v>243</v>
      </c>
      <c r="G10" s="444" t="s">
        <v>243</v>
      </c>
      <c r="H10" s="444" t="s">
        <v>243</v>
      </c>
      <c r="I10" s="444" t="s">
        <v>243</v>
      </c>
      <c r="J10" s="444" t="s">
        <v>243</v>
      </c>
      <c r="K10" s="444" t="s">
        <v>243</v>
      </c>
      <c r="L10" s="444" t="s">
        <v>243</v>
      </c>
      <c r="M10" s="444" t="s">
        <v>243</v>
      </c>
      <c r="N10" s="444" t="s">
        <v>243</v>
      </c>
      <c r="O10" s="444" t="s">
        <v>243</v>
      </c>
      <c r="P10" s="444" t="s">
        <v>243</v>
      </c>
      <c r="Q10" s="444" t="s">
        <v>243</v>
      </c>
      <c r="R10" s="444" t="s">
        <v>243</v>
      </c>
      <c r="S10" s="444" t="s">
        <v>243</v>
      </c>
      <c r="T10" s="444" t="s">
        <v>243</v>
      </c>
      <c r="U10" s="444" t="s">
        <v>243</v>
      </c>
    </row>
    <row r="11" spans="1:21" ht="12.75" customHeight="1">
      <c r="A11" s="445">
        <v>2016</v>
      </c>
      <c r="B11" s="446">
        <v>2016</v>
      </c>
      <c r="C11" s="446">
        <v>2016</v>
      </c>
      <c r="D11" s="446">
        <v>2016</v>
      </c>
      <c r="E11" s="446">
        <v>2016</v>
      </c>
      <c r="F11" s="446">
        <v>2016</v>
      </c>
      <c r="G11" s="446">
        <v>2016</v>
      </c>
      <c r="H11" s="446">
        <v>2016</v>
      </c>
      <c r="I11" s="446">
        <v>2016</v>
      </c>
      <c r="J11" s="446">
        <v>2016</v>
      </c>
      <c r="K11" s="446">
        <v>2016</v>
      </c>
      <c r="L11" s="446">
        <v>2016</v>
      </c>
      <c r="M11" s="446">
        <v>2016</v>
      </c>
      <c r="N11" s="446">
        <v>2016</v>
      </c>
      <c r="O11" s="446">
        <v>2016</v>
      </c>
      <c r="P11" s="446">
        <v>2016</v>
      </c>
      <c r="Q11" s="446">
        <v>2016</v>
      </c>
      <c r="R11" s="446">
        <v>2016</v>
      </c>
      <c r="S11" s="446">
        <v>2016</v>
      </c>
      <c r="T11" s="446">
        <v>2016</v>
      </c>
      <c r="U11" s="446">
        <v>2016</v>
      </c>
    </row>
    <row r="12" spans="1:21" ht="12.7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</row>
    <row r="13" spans="1:20" ht="15" customHeight="1">
      <c r="A13" s="450" t="s">
        <v>0</v>
      </c>
      <c r="B13" s="457" t="s">
        <v>127</v>
      </c>
      <c r="C13" s="457"/>
      <c r="D13" s="457"/>
      <c r="E13" s="457"/>
      <c r="F13" s="87"/>
      <c r="G13" s="456" t="s">
        <v>78</v>
      </c>
      <c r="H13" s="456"/>
      <c r="I13" s="456"/>
      <c r="J13" s="456"/>
      <c r="K13" s="456"/>
      <c r="L13" s="456"/>
      <c r="M13" s="456"/>
      <c r="N13" s="110"/>
      <c r="O13" s="110"/>
      <c r="P13" s="110"/>
      <c r="Q13" s="457" t="s">
        <v>128</v>
      </c>
      <c r="R13" s="457"/>
      <c r="S13" s="457"/>
      <c r="T13" s="457"/>
    </row>
    <row r="14" spans="1:20" ht="15" customHeight="1">
      <c r="A14" s="451"/>
      <c r="B14" s="458"/>
      <c r="C14" s="458"/>
      <c r="D14" s="458"/>
      <c r="E14" s="458"/>
      <c r="G14" s="449" t="s">
        <v>34</v>
      </c>
      <c r="H14" s="449"/>
      <c r="I14" s="449"/>
      <c r="J14" s="449"/>
      <c r="K14" s="121"/>
      <c r="L14" s="449" t="s">
        <v>35</v>
      </c>
      <c r="M14" s="449"/>
      <c r="N14" s="449"/>
      <c r="O14" s="449"/>
      <c r="P14" s="118"/>
      <c r="Q14" s="458"/>
      <c r="R14" s="458"/>
      <c r="S14" s="458"/>
      <c r="T14" s="458"/>
    </row>
    <row r="15" spans="1:20" ht="14.25">
      <c r="A15" s="452"/>
      <c r="B15" s="88" t="s">
        <v>1</v>
      </c>
      <c r="C15" s="88" t="s">
        <v>2</v>
      </c>
      <c r="D15" s="76" t="s">
        <v>3</v>
      </c>
      <c r="E15" s="76" t="s">
        <v>275</v>
      </c>
      <c r="F15" s="89"/>
      <c r="G15" s="88" t="s">
        <v>1</v>
      </c>
      <c r="H15" s="88" t="s">
        <v>2</v>
      </c>
      <c r="I15" s="76" t="s">
        <v>3</v>
      </c>
      <c r="J15" s="76" t="s">
        <v>275</v>
      </c>
      <c r="K15" s="89"/>
      <c r="L15" s="88" t="s">
        <v>1</v>
      </c>
      <c r="M15" s="88" t="s">
        <v>2</v>
      </c>
      <c r="N15" s="76" t="s">
        <v>3</v>
      </c>
      <c r="O15" s="76" t="s">
        <v>275</v>
      </c>
      <c r="P15" s="88"/>
      <c r="Q15" s="88" t="s">
        <v>1</v>
      </c>
      <c r="R15" s="76" t="s">
        <v>2</v>
      </c>
      <c r="S15" s="76" t="s">
        <v>3</v>
      </c>
      <c r="T15" s="76" t="s">
        <v>275</v>
      </c>
    </row>
    <row r="16" spans="1:20" ht="14.25">
      <c r="A16" s="90" t="s">
        <v>193</v>
      </c>
      <c r="B16" s="104">
        <v>3156.82759839709</v>
      </c>
      <c r="C16" s="103">
        <v>18.8945300155256</v>
      </c>
      <c r="D16" s="92">
        <v>1.484</v>
      </c>
      <c r="E16" s="92">
        <v>0.549</v>
      </c>
      <c r="F16" s="127"/>
      <c r="G16" s="28">
        <v>1654.19491045127</v>
      </c>
      <c r="H16" s="103">
        <v>21.1446755627184</v>
      </c>
      <c r="I16" s="92">
        <v>1.739</v>
      </c>
      <c r="J16" s="92">
        <v>0.721</v>
      </c>
      <c r="K16" s="127"/>
      <c r="L16" s="28">
        <v>1502.6326879458</v>
      </c>
      <c r="M16" s="103">
        <v>16.9131493661729</v>
      </c>
      <c r="N16" s="92">
        <v>1.832</v>
      </c>
      <c r="O16" s="92">
        <v>0.607</v>
      </c>
      <c r="P16" s="127"/>
      <c r="Q16" s="28">
        <v>784.995075845399</v>
      </c>
      <c r="R16" s="103">
        <v>24.866580495051</v>
      </c>
      <c r="S16" s="92">
        <v>2.683</v>
      </c>
      <c r="T16" s="92">
        <v>1.308</v>
      </c>
    </row>
    <row r="17" spans="1:20" ht="14.25">
      <c r="A17" s="296" t="s">
        <v>86</v>
      </c>
      <c r="B17" s="308">
        <v>303.074760008996</v>
      </c>
      <c r="C17" s="309">
        <v>16.3791613348804</v>
      </c>
      <c r="D17" s="299">
        <v>3.7</v>
      </c>
      <c r="E17" s="299">
        <v>1.188</v>
      </c>
      <c r="F17" s="296"/>
      <c r="G17" s="297">
        <v>157.998719538777</v>
      </c>
      <c r="H17" s="310">
        <v>18.5604841199412</v>
      </c>
      <c r="I17" s="299">
        <v>4.353</v>
      </c>
      <c r="J17" s="299">
        <v>1.583</v>
      </c>
      <c r="K17" s="296"/>
      <c r="L17" s="297">
        <v>145.076040470218</v>
      </c>
      <c r="M17" s="309">
        <v>14.5206145176296</v>
      </c>
      <c r="N17" s="299">
        <v>5.02</v>
      </c>
      <c r="O17" s="299">
        <v>1.429</v>
      </c>
      <c r="P17" s="296"/>
      <c r="Q17" s="297">
        <v>75.3715196678646</v>
      </c>
      <c r="R17" s="310">
        <v>24.8689530152981</v>
      </c>
      <c r="S17" s="299">
        <v>6.551</v>
      </c>
      <c r="T17" s="299">
        <v>3.193</v>
      </c>
    </row>
    <row r="18" spans="1:20" ht="14.25">
      <c r="A18" s="93" t="s">
        <v>87</v>
      </c>
      <c r="B18" s="75">
        <v>111.884124391744</v>
      </c>
      <c r="C18" s="74">
        <v>12.7363067428615</v>
      </c>
      <c r="D18" s="95">
        <v>4.5</v>
      </c>
      <c r="E18" s="95">
        <v>1.123</v>
      </c>
      <c r="F18" s="93"/>
      <c r="G18" s="24">
        <v>56.8020970096636</v>
      </c>
      <c r="H18" s="73">
        <v>13.7080290391133</v>
      </c>
      <c r="I18" s="95">
        <v>5.169</v>
      </c>
      <c r="J18" s="95">
        <v>1.389</v>
      </c>
      <c r="K18" s="93"/>
      <c r="L18" s="24">
        <v>55.0820273820809</v>
      </c>
      <c r="M18" s="74">
        <v>11.8686965776579</v>
      </c>
      <c r="N18" s="95">
        <v>5.201</v>
      </c>
      <c r="O18" s="95">
        <v>1.21</v>
      </c>
      <c r="P18" s="93"/>
      <c r="Q18" s="24">
        <v>28.0127601001798</v>
      </c>
      <c r="R18" s="73">
        <v>25.0372966249417</v>
      </c>
      <c r="S18" s="95">
        <v>6.989</v>
      </c>
      <c r="T18" s="95">
        <v>3.43</v>
      </c>
    </row>
    <row r="19" spans="1:20" ht="14.25">
      <c r="A19" s="296" t="s">
        <v>194</v>
      </c>
      <c r="B19" s="308">
        <v>46.9236000738648</v>
      </c>
      <c r="C19" s="309">
        <v>11.4532167776913</v>
      </c>
      <c r="D19" s="299">
        <v>4.817</v>
      </c>
      <c r="E19" s="299">
        <v>1.081</v>
      </c>
      <c r="F19" s="296"/>
      <c r="G19" s="297">
        <v>23.8124674950602</v>
      </c>
      <c r="H19" s="310">
        <v>12.1673449705994</v>
      </c>
      <c r="I19" s="299">
        <v>5.524</v>
      </c>
      <c r="J19" s="299">
        <v>1.317</v>
      </c>
      <c r="K19" s="296"/>
      <c r="L19" s="297">
        <v>23.1111325788046</v>
      </c>
      <c r="M19" s="309">
        <v>10.8000993405323</v>
      </c>
      <c r="N19" s="299">
        <v>5.67</v>
      </c>
      <c r="O19" s="299">
        <v>1.2</v>
      </c>
      <c r="P19" s="296"/>
      <c r="Q19" s="297">
        <v>10.9020585583494</v>
      </c>
      <c r="R19" s="310">
        <v>23.2336362537997</v>
      </c>
      <c r="S19" s="299">
        <v>7.797</v>
      </c>
      <c r="T19" s="299">
        <v>3.551</v>
      </c>
    </row>
    <row r="20" spans="1:20" ht="14.25">
      <c r="A20" s="93" t="s">
        <v>85</v>
      </c>
      <c r="B20" s="75">
        <v>1439.49310583783</v>
      </c>
      <c r="C20" s="74">
        <v>24.8959855759597</v>
      </c>
      <c r="D20" s="95">
        <v>2.984</v>
      </c>
      <c r="E20" s="95">
        <v>1.456</v>
      </c>
      <c r="F20" s="93"/>
      <c r="G20" s="24">
        <v>752.609186937318</v>
      </c>
      <c r="H20" s="73">
        <v>27.6585343484708</v>
      </c>
      <c r="I20" s="95">
        <v>3.511</v>
      </c>
      <c r="J20" s="95">
        <v>1.903</v>
      </c>
      <c r="K20" s="93"/>
      <c r="L20" s="24">
        <v>686.883918900513</v>
      </c>
      <c r="M20" s="74">
        <v>22.4401835015706</v>
      </c>
      <c r="N20" s="95">
        <v>3.653</v>
      </c>
      <c r="O20" s="95">
        <v>1.607</v>
      </c>
      <c r="P20" s="93"/>
      <c r="Q20" s="24">
        <v>373.7155493937</v>
      </c>
      <c r="R20" s="73">
        <v>25.9616074490461</v>
      </c>
      <c r="S20" s="95">
        <v>5.278</v>
      </c>
      <c r="T20" s="95">
        <v>2.686</v>
      </c>
    </row>
    <row r="21" spans="1:20" ht="14.25">
      <c r="A21" s="296" t="s">
        <v>4</v>
      </c>
      <c r="B21" s="308">
        <v>61.2423874365115</v>
      </c>
      <c r="C21" s="309">
        <v>9.79522436435253</v>
      </c>
      <c r="D21" s="299">
        <v>5.739</v>
      </c>
      <c r="E21" s="299">
        <v>1.102</v>
      </c>
      <c r="F21" s="296"/>
      <c r="G21" s="297">
        <v>35.605054497111</v>
      </c>
      <c r="H21" s="310">
        <v>12.0127852199987</v>
      </c>
      <c r="I21" s="299">
        <v>6.229</v>
      </c>
      <c r="J21" s="299">
        <v>1.467</v>
      </c>
      <c r="K21" s="296"/>
      <c r="L21" s="297">
        <v>25.6373329394006</v>
      </c>
      <c r="M21" s="309">
        <v>7.79643617734184</v>
      </c>
      <c r="N21" s="299">
        <v>7.318</v>
      </c>
      <c r="O21" s="299">
        <v>1.118</v>
      </c>
      <c r="P21" s="296"/>
      <c r="Q21" s="297">
        <v>14.7457079304103</v>
      </c>
      <c r="R21" s="310">
        <v>24.077617721381</v>
      </c>
      <c r="S21" s="299">
        <v>9.051</v>
      </c>
      <c r="T21" s="299">
        <v>4.271</v>
      </c>
    </row>
    <row r="22" spans="1:20" ht="14.25">
      <c r="A22" s="93" t="s">
        <v>195</v>
      </c>
      <c r="B22" s="75">
        <v>22.8883632264542</v>
      </c>
      <c r="C22" s="74">
        <v>18.5080605387484</v>
      </c>
      <c r="D22" s="95">
        <v>3.465</v>
      </c>
      <c r="E22" s="95">
        <v>1.257</v>
      </c>
      <c r="F22" s="93"/>
      <c r="G22" s="24">
        <v>11.780578894221</v>
      </c>
      <c r="H22" s="73">
        <v>20.8450480301172</v>
      </c>
      <c r="I22" s="95">
        <v>4.211</v>
      </c>
      <c r="J22" s="95">
        <v>1.72</v>
      </c>
      <c r="K22" s="93"/>
      <c r="L22" s="24">
        <v>11.1077843322332</v>
      </c>
      <c r="M22" s="74">
        <v>16.5412561535515</v>
      </c>
      <c r="N22" s="95">
        <v>4.358</v>
      </c>
      <c r="O22" s="95">
        <v>1.413</v>
      </c>
      <c r="P22" s="93"/>
      <c r="Q22" s="24">
        <v>6.50508144437464</v>
      </c>
      <c r="R22" s="73">
        <v>28.4209114475085</v>
      </c>
      <c r="S22" s="95">
        <v>6.366</v>
      </c>
      <c r="T22" s="95">
        <v>3.546</v>
      </c>
    </row>
    <row r="23" spans="1:20" ht="14.25">
      <c r="A23" s="296" t="s">
        <v>5</v>
      </c>
      <c r="B23" s="308">
        <v>56.5778877456305</v>
      </c>
      <c r="C23" s="309">
        <v>17.4073489401152</v>
      </c>
      <c r="D23" s="299">
        <v>3.579</v>
      </c>
      <c r="E23" s="299">
        <v>1.221</v>
      </c>
      <c r="F23" s="296"/>
      <c r="G23" s="297">
        <v>29.8451279699171</v>
      </c>
      <c r="H23" s="310">
        <v>19.8830989186871</v>
      </c>
      <c r="I23" s="299">
        <v>4.256</v>
      </c>
      <c r="J23" s="299">
        <v>1.659</v>
      </c>
      <c r="K23" s="296"/>
      <c r="L23" s="297">
        <v>26.7327597757135</v>
      </c>
      <c r="M23" s="309">
        <v>15.282849174316</v>
      </c>
      <c r="N23" s="299">
        <v>4.699</v>
      </c>
      <c r="O23" s="299">
        <v>1.408</v>
      </c>
      <c r="P23" s="296"/>
      <c r="Q23" s="297">
        <v>12.1487350946349</v>
      </c>
      <c r="R23" s="310">
        <v>21.4725851011876</v>
      </c>
      <c r="S23" s="299">
        <v>7.534</v>
      </c>
      <c r="T23" s="299">
        <v>3.171</v>
      </c>
    </row>
    <row r="24" spans="1:20" ht="14.25">
      <c r="A24" s="93" t="s">
        <v>6</v>
      </c>
      <c r="B24" s="75">
        <v>43.9466269106379</v>
      </c>
      <c r="C24" s="74">
        <v>21.4510867484286</v>
      </c>
      <c r="D24" s="95">
        <v>4.097</v>
      </c>
      <c r="E24" s="95">
        <v>1.723</v>
      </c>
      <c r="F24" s="93"/>
      <c r="G24" s="24">
        <v>22.287817003442</v>
      </c>
      <c r="H24" s="73">
        <v>23.5307090557678</v>
      </c>
      <c r="I24" s="95">
        <v>4.298</v>
      </c>
      <c r="J24" s="95">
        <v>1.982</v>
      </c>
      <c r="K24" s="93"/>
      <c r="L24" s="24">
        <v>21.658809907196</v>
      </c>
      <c r="M24" s="74">
        <v>19.6628354778406</v>
      </c>
      <c r="N24" s="95">
        <v>5.234</v>
      </c>
      <c r="O24" s="95">
        <v>2.017</v>
      </c>
      <c r="P24" s="93"/>
      <c r="Q24" s="24">
        <v>10.6876270432654</v>
      </c>
      <c r="R24" s="73">
        <v>24.3195616924091</v>
      </c>
      <c r="S24" s="95">
        <v>7.386</v>
      </c>
      <c r="T24" s="95">
        <v>3.521</v>
      </c>
    </row>
    <row r="25" spans="1:20" ht="14.25">
      <c r="A25" s="296" t="s">
        <v>7</v>
      </c>
      <c r="B25" s="308">
        <v>64.5450388341509</v>
      </c>
      <c r="C25" s="309">
        <v>22.5678797618743</v>
      </c>
      <c r="D25" s="299">
        <v>2.988</v>
      </c>
      <c r="E25" s="299">
        <v>1.322</v>
      </c>
      <c r="F25" s="296"/>
      <c r="G25" s="297">
        <v>32.3508103009777</v>
      </c>
      <c r="H25" s="310">
        <v>23.9612558057209</v>
      </c>
      <c r="I25" s="299">
        <v>3.87</v>
      </c>
      <c r="J25" s="299">
        <v>1.818</v>
      </c>
      <c r="K25" s="296"/>
      <c r="L25" s="297">
        <v>32.194228533173</v>
      </c>
      <c r="M25" s="309">
        <v>21.3219519926177</v>
      </c>
      <c r="N25" s="299">
        <v>3.516</v>
      </c>
      <c r="O25" s="299">
        <v>1.469</v>
      </c>
      <c r="P25" s="296"/>
      <c r="Q25" s="297">
        <v>15.759320767593</v>
      </c>
      <c r="R25" s="310">
        <v>24.4160063302258</v>
      </c>
      <c r="S25" s="299">
        <v>5.538</v>
      </c>
      <c r="T25" s="299">
        <v>2.65</v>
      </c>
    </row>
    <row r="26" spans="1:20" ht="14.25">
      <c r="A26" s="93" t="s">
        <v>8</v>
      </c>
      <c r="B26" s="75">
        <v>39.1382152968587</v>
      </c>
      <c r="C26" s="74">
        <v>13.8440913372709</v>
      </c>
      <c r="D26" s="95">
        <v>4.501</v>
      </c>
      <c r="E26" s="95">
        <v>1.221</v>
      </c>
      <c r="F26" s="93"/>
      <c r="G26" s="24">
        <v>19.8741840398763</v>
      </c>
      <c r="H26" s="73">
        <v>14.9720390229741</v>
      </c>
      <c r="I26" s="95">
        <v>4.974</v>
      </c>
      <c r="J26" s="95">
        <v>1.46</v>
      </c>
      <c r="K26" s="93"/>
      <c r="L26" s="24">
        <v>19.2640312569823</v>
      </c>
      <c r="M26" s="74">
        <v>12.8456848311154</v>
      </c>
      <c r="N26" s="95">
        <v>5.55</v>
      </c>
      <c r="O26" s="95">
        <v>1.397</v>
      </c>
      <c r="P26" s="93"/>
      <c r="Q26" s="24">
        <v>9.95377290111567</v>
      </c>
      <c r="R26" s="73">
        <v>25.4323627830689</v>
      </c>
      <c r="S26" s="95">
        <v>8.29</v>
      </c>
      <c r="T26" s="95">
        <v>4.132</v>
      </c>
    </row>
    <row r="27" spans="1:20" ht="14.25">
      <c r="A27" s="296" t="s">
        <v>196</v>
      </c>
      <c r="B27" s="308">
        <v>89.8587169666116</v>
      </c>
      <c r="C27" s="309">
        <v>20.9597190169395</v>
      </c>
      <c r="D27" s="299">
        <v>3.896</v>
      </c>
      <c r="E27" s="299">
        <v>1.601</v>
      </c>
      <c r="F27" s="296"/>
      <c r="G27" s="297">
        <v>47.8066924004516</v>
      </c>
      <c r="H27" s="310">
        <v>23.4015010110442</v>
      </c>
      <c r="I27" s="299">
        <v>4.374</v>
      </c>
      <c r="J27" s="299">
        <v>2.006</v>
      </c>
      <c r="K27" s="296"/>
      <c r="L27" s="297">
        <v>42.0520245661601</v>
      </c>
      <c r="M27" s="309">
        <v>18.7370894374067</v>
      </c>
      <c r="N27" s="299">
        <v>4.904</v>
      </c>
      <c r="O27" s="299">
        <v>1.801</v>
      </c>
      <c r="P27" s="296"/>
      <c r="Q27" s="297">
        <v>22.2303953428386</v>
      </c>
      <c r="R27" s="310">
        <v>24.7392752681954</v>
      </c>
      <c r="S27" s="299">
        <v>6.07</v>
      </c>
      <c r="T27" s="299">
        <v>2.943</v>
      </c>
    </row>
    <row r="28" spans="1:20" ht="14.25">
      <c r="A28" s="93" t="s">
        <v>215</v>
      </c>
      <c r="B28" s="75">
        <v>7.13804975654087</v>
      </c>
      <c r="C28" s="74">
        <v>9.69409063401049</v>
      </c>
      <c r="D28" s="95">
        <v>6.567</v>
      </c>
      <c r="E28" s="95">
        <v>1.248</v>
      </c>
      <c r="F28" s="93"/>
      <c r="G28" s="24">
        <v>3.26764767486292</v>
      </c>
      <c r="H28" s="73">
        <v>9.96142936579865</v>
      </c>
      <c r="I28" s="95">
        <v>8.217</v>
      </c>
      <c r="J28" s="95">
        <v>1.604</v>
      </c>
      <c r="K28" s="93"/>
      <c r="L28" s="24">
        <v>3.87040208167795</v>
      </c>
      <c r="M28" s="74">
        <v>9.47930953141801</v>
      </c>
      <c r="N28" s="95">
        <v>7.022</v>
      </c>
      <c r="O28" s="95">
        <v>1.305</v>
      </c>
      <c r="P28" s="93"/>
      <c r="Q28" s="24">
        <v>1.53503407880213</v>
      </c>
      <c r="R28" s="73">
        <v>21.5049506680101</v>
      </c>
      <c r="S28" s="95">
        <v>10.256</v>
      </c>
      <c r="T28" s="95">
        <v>4.323</v>
      </c>
    </row>
    <row r="29" spans="1:20" ht="14.25">
      <c r="A29" s="296" t="s">
        <v>9</v>
      </c>
      <c r="B29" s="308">
        <v>44.4884083578607</v>
      </c>
      <c r="C29" s="309">
        <v>18.5153898225643</v>
      </c>
      <c r="D29" s="299">
        <v>3.901</v>
      </c>
      <c r="E29" s="299">
        <v>1.416</v>
      </c>
      <c r="F29" s="296"/>
      <c r="G29" s="297">
        <v>22.1222607060697</v>
      </c>
      <c r="H29" s="310">
        <v>19.6181943759269</v>
      </c>
      <c r="I29" s="299">
        <v>4.432</v>
      </c>
      <c r="J29" s="299">
        <v>1.704</v>
      </c>
      <c r="K29" s="296"/>
      <c r="L29" s="297">
        <v>22.3661476517909</v>
      </c>
      <c r="M29" s="309">
        <v>17.5401506123181</v>
      </c>
      <c r="N29" s="299">
        <v>4.751</v>
      </c>
      <c r="O29" s="299">
        <v>1.633</v>
      </c>
      <c r="P29" s="296"/>
      <c r="Q29" s="297">
        <v>14.9141617221242</v>
      </c>
      <c r="R29" s="310">
        <v>33.5237026286849</v>
      </c>
      <c r="S29" s="299">
        <v>5.469</v>
      </c>
      <c r="T29" s="299">
        <v>3.594</v>
      </c>
    </row>
    <row r="30" spans="1:20" ht="14.25">
      <c r="A30" s="93" t="s">
        <v>197</v>
      </c>
      <c r="B30" s="75">
        <v>13.1769112004307</v>
      </c>
      <c r="C30" s="74">
        <v>17.1157613628677</v>
      </c>
      <c r="D30" s="95">
        <v>4.275</v>
      </c>
      <c r="E30" s="95">
        <v>1.434</v>
      </c>
      <c r="F30" s="93"/>
      <c r="G30" s="24">
        <v>6.17084125128093</v>
      </c>
      <c r="H30" s="73">
        <v>17.103218545679</v>
      </c>
      <c r="I30" s="95">
        <v>5.495</v>
      </c>
      <c r="J30" s="95">
        <v>1.842</v>
      </c>
      <c r="K30" s="93"/>
      <c r="L30" s="24">
        <v>7.00606994914981</v>
      </c>
      <c r="M30" s="74">
        <v>17.1268241356</v>
      </c>
      <c r="N30" s="95">
        <v>4.802</v>
      </c>
      <c r="O30" s="95">
        <v>1.612</v>
      </c>
      <c r="P30" s="93"/>
      <c r="Q30" s="24">
        <v>3.29600698295074</v>
      </c>
      <c r="R30" s="73">
        <v>25.0135022754271</v>
      </c>
      <c r="S30" s="95">
        <v>5.777</v>
      </c>
      <c r="T30" s="95">
        <v>2.832</v>
      </c>
    </row>
    <row r="31" spans="1:20" ht="14.25">
      <c r="A31" s="296" t="s">
        <v>10</v>
      </c>
      <c r="B31" s="308">
        <v>35.5496983936665</v>
      </c>
      <c r="C31" s="309">
        <v>11.3269348810952</v>
      </c>
      <c r="D31" s="299">
        <v>5.623</v>
      </c>
      <c r="E31" s="299">
        <v>1.248</v>
      </c>
      <c r="F31" s="296"/>
      <c r="G31" s="297">
        <v>18.0942972870963</v>
      </c>
      <c r="H31" s="310">
        <v>12.1000523522934</v>
      </c>
      <c r="I31" s="299">
        <v>6.836</v>
      </c>
      <c r="J31" s="299">
        <v>1.621</v>
      </c>
      <c r="K31" s="296"/>
      <c r="L31" s="297">
        <v>17.4554011065702</v>
      </c>
      <c r="M31" s="309">
        <v>10.6233270281963</v>
      </c>
      <c r="N31" s="299">
        <v>6.336</v>
      </c>
      <c r="O31" s="299">
        <v>1.319</v>
      </c>
      <c r="P31" s="296"/>
      <c r="Q31" s="297">
        <v>9.57427093661132</v>
      </c>
      <c r="R31" s="310">
        <v>26.9320736018313</v>
      </c>
      <c r="S31" s="299">
        <v>8.681</v>
      </c>
      <c r="T31" s="299">
        <v>4.582</v>
      </c>
    </row>
    <row r="32" spans="1:20" ht="14.25">
      <c r="A32" s="93" t="s">
        <v>11</v>
      </c>
      <c r="B32" s="75">
        <v>77.1035365698324</v>
      </c>
      <c r="C32" s="74">
        <v>21.7581643187645</v>
      </c>
      <c r="D32" s="95">
        <v>3.458</v>
      </c>
      <c r="E32" s="95">
        <v>1.475</v>
      </c>
      <c r="F32" s="93"/>
      <c r="G32" s="24">
        <v>40.4125608585391</v>
      </c>
      <c r="H32" s="73">
        <v>23.4925334743258</v>
      </c>
      <c r="I32" s="95">
        <v>4.548</v>
      </c>
      <c r="J32" s="95">
        <v>2.094</v>
      </c>
      <c r="K32" s="93"/>
      <c r="L32" s="24">
        <v>36.690975711293</v>
      </c>
      <c r="M32" s="74">
        <v>20.1219546192032</v>
      </c>
      <c r="N32" s="95">
        <v>3.801</v>
      </c>
      <c r="O32" s="95">
        <v>1.499</v>
      </c>
      <c r="P32" s="93"/>
      <c r="Q32" s="24">
        <v>20.3971513956328</v>
      </c>
      <c r="R32" s="73">
        <v>26.4542358276383</v>
      </c>
      <c r="S32" s="95">
        <v>5.493</v>
      </c>
      <c r="T32" s="95">
        <v>2.848</v>
      </c>
    </row>
    <row r="33" spans="1:20" ht="14.25">
      <c r="A33" s="296" t="s">
        <v>12</v>
      </c>
      <c r="B33" s="308">
        <v>76.2290779999814</v>
      </c>
      <c r="C33" s="309">
        <v>31.2641046988924</v>
      </c>
      <c r="D33" s="299">
        <v>2.6</v>
      </c>
      <c r="E33" s="299">
        <v>1.593</v>
      </c>
      <c r="F33" s="296"/>
      <c r="G33" s="297">
        <v>39.28038323109</v>
      </c>
      <c r="H33" s="310">
        <v>34.6097918243887</v>
      </c>
      <c r="I33" s="299">
        <v>3.099</v>
      </c>
      <c r="J33" s="299">
        <v>2.102</v>
      </c>
      <c r="K33" s="296"/>
      <c r="L33" s="297">
        <v>36.9486947688915</v>
      </c>
      <c r="M33" s="309">
        <v>28.350542300113</v>
      </c>
      <c r="N33" s="299">
        <v>3.362</v>
      </c>
      <c r="O33" s="299">
        <v>1.868</v>
      </c>
      <c r="P33" s="296"/>
      <c r="Q33" s="297">
        <v>16.8609105317559</v>
      </c>
      <c r="R33" s="310">
        <v>22.1187386416507</v>
      </c>
      <c r="S33" s="299">
        <v>4.813</v>
      </c>
      <c r="T33" s="299">
        <v>2.087</v>
      </c>
    </row>
    <row r="34" spans="1:20" ht="14.25">
      <c r="A34" s="93" t="s">
        <v>13</v>
      </c>
      <c r="B34" s="75">
        <v>95.52755428451</v>
      </c>
      <c r="C34" s="74">
        <v>19.3808743192297</v>
      </c>
      <c r="D34" s="95">
        <v>3.679</v>
      </c>
      <c r="E34" s="95">
        <v>1.397</v>
      </c>
      <c r="F34" s="93"/>
      <c r="G34" s="24">
        <v>50.2795759647553</v>
      </c>
      <c r="H34" s="73">
        <v>21.5149493208079</v>
      </c>
      <c r="I34" s="95">
        <v>4.236</v>
      </c>
      <c r="J34" s="95">
        <v>1.786</v>
      </c>
      <c r="K34" s="93"/>
      <c r="L34" s="24">
        <v>45.2479783197548</v>
      </c>
      <c r="M34" s="74">
        <v>17.4567817591646</v>
      </c>
      <c r="N34" s="95">
        <v>4.705</v>
      </c>
      <c r="O34" s="95">
        <v>1.61</v>
      </c>
      <c r="P34" s="93"/>
      <c r="Q34" s="24">
        <v>22.1526339823838</v>
      </c>
      <c r="R34" s="73">
        <v>23.1897845059516</v>
      </c>
      <c r="S34" s="95">
        <v>7.552</v>
      </c>
      <c r="T34" s="95">
        <v>3.433</v>
      </c>
    </row>
    <row r="35" spans="1:20" ht="14.25">
      <c r="A35" s="296" t="s">
        <v>14</v>
      </c>
      <c r="B35" s="308">
        <v>37.1034841832406</v>
      </c>
      <c r="C35" s="309">
        <v>16.1742840753802</v>
      </c>
      <c r="D35" s="299">
        <v>4.241</v>
      </c>
      <c r="E35" s="299">
        <v>1.345</v>
      </c>
      <c r="F35" s="296"/>
      <c r="G35" s="297">
        <v>19.276990704523</v>
      </c>
      <c r="H35" s="310">
        <v>18.0789018771259</v>
      </c>
      <c r="I35" s="299">
        <v>4.858</v>
      </c>
      <c r="J35" s="299">
        <v>1.722</v>
      </c>
      <c r="K35" s="296"/>
      <c r="L35" s="297">
        <v>17.8264934787177</v>
      </c>
      <c r="M35" s="309">
        <v>14.5201175185653</v>
      </c>
      <c r="N35" s="299">
        <v>5.384</v>
      </c>
      <c r="O35" s="299">
        <v>1.532</v>
      </c>
      <c r="P35" s="296"/>
      <c r="Q35" s="297">
        <v>9.63258943238924</v>
      </c>
      <c r="R35" s="310">
        <v>25.9614147954876</v>
      </c>
      <c r="S35" s="299">
        <v>6.963</v>
      </c>
      <c r="T35" s="299">
        <v>3.543</v>
      </c>
    </row>
    <row r="36" spans="1:20" ht="14.25">
      <c r="A36" s="93" t="s">
        <v>15</v>
      </c>
      <c r="B36" s="75">
        <v>43.0406511444131</v>
      </c>
      <c r="C36" s="74">
        <v>14.0224966261853</v>
      </c>
      <c r="D36" s="95">
        <v>4.414</v>
      </c>
      <c r="E36" s="95">
        <v>1.213</v>
      </c>
      <c r="F36" s="93"/>
      <c r="G36" s="24">
        <v>21.2711197524377</v>
      </c>
      <c r="H36" s="73">
        <v>15.0969287865872</v>
      </c>
      <c r="I36" s="95">
        <v>5.139</v>
      </c>
      <c r="J36" s="95">
        <v>1.521</v>
      </c>
      <c r="K36" s="93"/>
      <c r="L36" s="24">
        <v>21.7695313919755</v>
      </c>
      <c r="M36" s="74">
        <v>13.1107793715938</v>
      </c>
      <c r="N36" s="95">
        <v>5.473</v>
      </c>
      <c r="O36" s="95">
        <v>1.406</v>
      </c>
      <c r="P36" s="93"/>
      <c r="Q36" s="24">
        <v>10.8196860933712</v>
      </c>
      <c r="R36" s="73">
        <v>25.1382955547495</v>
      </c>
      <c r="S36" s="95">
        <v>7.125</v>
      </c>
      <c r="T36" s="95">
        <v>3.51</v>
      </c>
    </row>
    <row r="37" spans="1:20" ht="14.25">
      <c r="A37" s="296" t="s">
        <v>16</v>
      </c>
      <c r="B37" s="308">
        <v>41.8499536122572</v>
      </c>
      <c r="C37" s="309">
        <v>9.60220302825527</v>
      </c>
      <c r="D37" s="299">
        <v>5.104</v>
      </c>
      <c r="E37" s="299">
        <v>0.961</v>
      </c>
      <c r="F37" s="296"/>
      <c r="G37" s="297">
        <v>22.4353070148721</v>
      </c>
      <c r="H37" s="310">
        <v>11.0479024857426</v>
      </c>
      <c r="I37" s="299">
        <v>6.062</v>
      </c>
      <c r="J37" s="299">
        <v>1.313</v>
      </c>
      <c r="K37" s="296"/>
      <c r="L37" s="297">
        <v>19.4146465973851</v>
      </c>
      <c r="M37" s="309">
        <v>8.34091465921925</v>
      </c>
      <c r="N37" s="299">
        <v>6.234</v>
      </c>
      <c r="O37" s="299">
        <v>1.019</v>
      </c>
      <c r="P37" s="296"/>
      <c r="Q37" s="297">
        <v>11.9287789603715</v>
      </c>
      <c r="R37" s="310">
        <v>28.5036850241041</v>
      </c>
      <c r="S37" s="299">
        <v>8.134</v>
      </c>
      <c r="T37" s="299">
        <v>4.544</v>
      </c>
    </row>
    <row r="38" spans="1:20" ht="14.25">
      <c r="A38" s="93" t="s">
        <v>17</v>
      </c>
      <c r="B38" s="75">
        <v>21.389108190863</v>
      </c>
      <c r="C38" s="74">
        <v>12.0867002276526</v>
      </c>
      <c r="D38" s="95">
        <v>4.862</v>
      </c>
      <c r="E38" s="95">
        <v>1.152</v>
      </c>
      <c r="F38" s="93"/>
      <c r="G38" s="24">
        <v>11.0879366694053</v>
      </c>
      <c r="H38" s="73">
        <v>13.2917006346264</v>
      </c>
      <c r="I38" s="95">
        <v>5.642</v>
      </c>
      <c r="J38" s="95">
        <v>1.47</v>
      </c>
      <c r="K38" s="93"/>
      <c r="L38" s="24">
        <v>10.3011715214578</v>
      </c>
      <c r="M38" s="74">
        <v>11.0121135737811</v>
      </c>
      <c r="N38" s="95">
        <v>5.669</v>
      </c>
      <c r="O38" s="95">
        <v>1.224</v>
      </c>
      <c r="P38" s="93"/>
      <c r="Q38" s="24">
        <v>6.65769811526498</v>
      </c>
      <c r="R38" s="73">
        <v>31.1265811358559</v>
      </c>
      <c r="S38" s="95">
        <v>6.898</v>
      </c>
      <c r="T38" s="95">
        <v>4.208</v>
      </c>
    </row>
    <row r="39" spans="1:20" ht="14.25">
      <c r="A39" s="296" t="s">
        <v>18</v>
      </c>
      <c r="B39" s="308">
        <v>69.5217253391915</v>
      </c>
      <c r="C39" s="309">
        <v>18.1299696031148</v>
      </c>
      <c r="D39" s="299">
        <v>3.897</v>
      </c>
      <c r="E39" s="299">
        <v>1.385</v>
      </c>
      <c r="F39" s="296"/>
      <c r="G39" s="297">
        <v>36.1439024949285</v>
      </c>
      <c r="H39" s="310">
        <v>20.2218357110889</v>
      </c>
      <c r="I39" s="299">
        <v>4.817</v>
      </c>
      <c r="J39" s="299">
        <v>1.909</v>
      </c>
      <c r="K39" s="296"/>
      <c r="L39" s="297">
        <v>33.377822844263</v>
      </c>
      <c r="M39" s="309">
        <v>16.3036560301395</v>
      </c>
      <c r="N39" s="299">
        <v>4.766</v>
      </c>
      <c r="O39" s="299">
        <v>1.523</v>
      </c>
      <c r="P39" s="296"/>
      <c r="Q39" s="297">
        <v>16.6436204170863</v>
      </c>
      <c r="R39" s="310">
        <v>23.940171702994</v>
      </c>
      <c r="S39" s="299">
        <v>6.656</v>
      </c>
      <c r="T39" s="299">
        <v>3.123</v>
      </c>
    </row>
    <row r="40" spans="1:20" ht="14.25">
      <c r="A40" s="93" t="s">
        <v>88</v>
      </c>
      <c r="B40" s="75">
        <v>258.078337304211</v>
      </c>
      <c r="C40" s="74">
        <v>15.6620605442679</v>
      </c>
      <c r="D40" s="95">
        <v>3.879</v>
      </c>
      <c r="E40" s="95">
        <v>1.191</v>
      </c>
      <c r="F40" s="93"/>
      <c r="G40" s="24">
        <v>142.775001690568</v>
      </c>
      <c r="H40" s="73">
        <v>18.7608819277378</v>
      </c>
      <c r="I40" s="95">
        <v>4.208</v>
      </c>
      <c r="J40" s="95">
        <v>1.547</v>
      </c>
      <c r="K40" s="93"/>
      <c r="L40" s="24">
        <v>115.303335613643</v>
      </c>
      <c r="M40" s="74">
        <v>13.0026495784288</v>
      </c>
      <c r="N40" s="95">
        <v>5.032</v>
      </c>
      <c r="O40" s="95">
        <v>1.282</v>
      </c>
      <c r="P40" s="93"/>
      <c r="Q40" s="24">
        <v>47.7925402396305</v>
      </c>
      <c r="R40" s="73">
        <v>18.5186175402606</v>
      </c>
      <c r="S40" s="95">
        <v>6.613</v>
      </c>
      <c r="T40" s="95">
        <v>2.4</v>
      </c>
    </row>
    <row r="41" spans="1:20" ht="14.25">
      <c r="A41" s="296" t="s">
        <v>198</v>
      </c>
      <c r="B41" s="308">
        <v>11.8998038957921</v>
      </c>
      <c r="C41" s="309">
        <v>7.56859800274271</v>
      </c>
      <c r="D41" s="299">
        <v>7.607</v>
      </c>
      <c r="E41" s="299">
        <v>1.129</v>
      </c>
      <c r="F41" s="296"/>
      <c r="G41" s="297">
        <v>5.71126933765814</v>
      </c>
      <c r="H41" s="310">
        <v>7.9844391691013</v>
      </c>
      <c r="I41" s="299">
        <v>8.599</v>
      </c>
      <c r="J41" s="299">
        <v>1.346</v>
      </c>
      <c r="K41" s="296"/>
      <c r="L41" s="297">
        <v>6.18853455813396</v>
      </c>
      <c r="M41" s="309">
        <v>7.22149757063811</v>
      </c>
      <c r="N41" s="299">
        <v>8.961</v>
      </c>
      <c r="O41" s="299">
        <v>1.268</v>
      </c>
      <c r="P41" s="296"/>
      <c r="Q41" s="297">
        <v>2.00795414279684</v>
      </c>
      <c r="R41" s="310">
        <v>16.8738422950556</v>
      </c>
      <c r="S41" s="299">
        <v>13.708</v>
      </c>
      <c r="T41" s="299">
        <v>4.534</v>
      </c>
    </row>
    <row r="42" spans="1:20" ht="14.25">
      <c r="A42" s="93" t="s">
        <v>199</v>
      </c>
      <c r="B42" s="75">
        <v>31.1638289244582</v>
      </c>
      <c r="C42" s="74">
        <v>14.6540218017426</v>
      </c>
      <c r="D42" s="95">
        <v>4.486</v>
      </c>
      <c r="E42" s="95">
        <v>1.289</v>
      </c>
      <c r="F42" s="93"/>
      <c r="G42" s="24">
        <v>17.7498972524826</v>
      </c>
      <c r="H42" s="73">
        <v>17.8545247676208</v>
      </c>
      <c r="I42" s="95">
        <v>5.246</v>
      </c>
      <c r="J42" s="95">
        <v>1.836</v>
      </c>
      <c r="K42" s="93"/>
      <c r="L42" s="24">
        <v>13.4139316719756</v>
      </c>
      <c r="M42" s="74">
        <v>11.8445312776825</v>
      </c>
      <c r="N42" s="95">
        <v>5.882</v>
      </c>
      <c r="O42" s="95">
        <v>1.365</v>
      </c>
      <c r="P42" s="93"/>
      <c r="Q42" s="24">
        <v>6.41542699851505</v>
      </c>
      <c r="R42" s="73">
        <v>20.5861321279429</v>
      </c>
      <c r="S42" s="95">
        <v>8.482</v>
      </c>
      <c r="T42" s="95">
        <v>3.422</v>
      </c>
    </row>
    <row r="43" spans="1:20" ht="14.25">
      <c r="A43" s="296" t="s">
        <v>200</v>
      </c>
      <c r="B43" s="308">
        <v>12.8421748085707</v>
      </c>
      <c r="C43" s="309">
        <v>9.66100054809447</v>
      </c>
      <c r="D43" s="299">
        <v>6.393</v>
      </c>
      <c r="E43" s="299">
        <v>1.211</v>
      </c>
      <c r="F43" s="296"/>
      <c r="G43" s="297">
        <v>6.69104091723055</v>
      </c>
      <c r="H43" s="310">
        <v>11.0187749773246</v>
      </c>
      <c r="I43" s="299">
        <v>7.828</v>
      </c>
      <c r="J43" s="299">
        <v>1.691</v>
      </c>
      <c r="K43" s="296"/>
      <c r="L43" s="297">
        <v>6.15113389134018</v>
      </c>
      <c r="M43" s="309">
        <v>8.51910405426328</v>
      </c>
      <c r="N43" s="299">
        <v>7.356</v>
      </c>
      <c r="O43" s="299">
        <v>1.228</v>
      </c>
      <c r="P43" s="296"/>
      <c r="Q43" s="297">
        <v>3.83310274085868</v>
      </c>
      <c r="R43" s="310">
        <v>29.847769540565</v>
      </c>
      <c r="S43" s="299">
        <v>8.433</v>
      </c>
      <c r="T43" s="299">
        <v>4.933</v>
      </c>
    </row>
    <row r="44" spans="1:20" ht="14.25">
      <c r="A44" s="98" t="s">
        <v>19</v>
      </c>
      <c r="B44" s="72">
        <v>1.15246770199444</v>
      </c>
      <c r="C44" s="71">
        <v>3.6239983082118</v>
      </c>
      <c r="D44" s="100">
        <v>11.905</v>
      </c>
      <c r="E44" s="100">
        <v>0.846</v>
      </c>
      <c r="F44" s="98"/>
      <c r="G44" s="51">
        <v>0.652141556675648</v>
      </c>
      <c r="H44" s="70">
        <v>4.29464311278004</v>
      </c>
      <c r="I44" s="100">
        <v>13.148</v>
      </c>
      <c r="J44" s="100">
        <v>1.107</v>
      </c>
      <c r="K44" s="98"/>
      <c r="L44" s="51">
        <v>0.500326145318795</v>
      </c>
      <c r="M44" s="71">
        <v>3.01111064828355</v>
      </c>
      <c r="N44" s="100">
        <v>14.576</v>
      </c>
      <c r="O44" s="100">
        <v>0.86</v>
      </c>
      <c r="P44" s="98"/>
      <c r="Q44" s="51">
        <v>0.500980830521474</v>
      </c>
      <c r="R44" s="70">
        <v>43.4702707637259</v>
      </c>
      <c r="S44" s="100">
        <v>11.524</v>
      </c>
      <c r="T44" s="100">
        <v>9.819</v>
      </c>
    </row>
    <row r="45" spans="1:11" s="115" customFormat="1" ht="14.25">
      <c r="A45" s="77" t="s">
        <v>289</v>
      </c>
      <c r="H45" s="96"/>
      <c r="I45" s="96"/>
      <c r="J45" s="96"/>
      <c r="K45" s="96"/>
    </row>
    <row r="46" spans="1:19" s="292" customFormat="1" ht="16.5" customHeight="1">
      <c r="A46" s="447" t="s">
        <v>304</v>
      </c>
      <c r="B46" s="448"/>
      <c r="C46" s="448"/>
      <c r="D46" s="448"/>
      <c r="E46" s="448"/>
      <c r="F46" s="448"/>
      <c r="G46" s="448"/>
      <c r="H46" s="448"/>
      <c r="I46" s="448"/>
      <c r="J46" s="448"/>
      <c r="K46" s="448"/>
      <c r="L46" s="448"/>
      <c r="M46" s="448"/>
      <c r="N46" s="448"/>
      <c r="O46" s="448"/>
      <c r="P46" s="448"/>
      <c r="Q46" s="448"/>
      <c r="R46" s="448"/>
      <c r="S46" s="448"/>
    </row>
    <row r="47" ht="14.25">
      <c r="A47" s="119" t="s">
        <v>292</v>
      </c>
    </row>
    <row r="48" ht="14.25">
      <c r="A48" s="112" t="s">
        <v>276</v>
      </c>
    </row>
    <row r="49" spans="1:16" s="3" customFormat="1" ht="36.75" customHeight="1">
      <c r="A49" s="448" t="s">
        <v>288</v>
      </c>
      <c r="B49" s="448"/>
      <c r="C49" s="448"/>
      <c r="D49" s="448"/>
      <c r="E49" s="448"/>
      <c r="F49" s="448"/>
      <c r="G49" s="448"/>
      <c r="H49" s="448"/>
      <c r="I49" s="448"/>
      <c r="J49" s="448"/>
      <c r="K49" s="448"/>
      <c r="L49" s="448"/>
      <c r="M49" s="448"/>
      <c r="N49" s="448"/>
      <c r="O49" s="294"/>
      <c r="P49" s="294"/>
    </row>
    <row r="50" ht="14.25">
      <c r="A50" s="113" t="s">
        <v>287</v>
      </c>
    </row>
  </sheetData>
  <sheetProtection/>
  <mergeCells count="13">
    <mergeCell ref="A13:A15"/>
    <mergeCell ref="G13:M13"/>
    <mergeCell ref="Q13:T14"/>
    <mergeCell ref="B13:E14"/>
    <mergeCell ref="G14:J14"/>
    <mergeCell ref="L14:O14"/>
    <mergeCell ref="A6:U7"/>
    <mergeCell ref="A8:U8"/>
    <mergeCell ref="A49:N49"/>
    <mergeCell ref="A46:S46"/>
    <mergeCell ref="A9:U9"/>
    <mergeCell ref="A10:U10"/>
    <mergeCell ref="A11:U11"/>
  </mergeCells>
  <conditionalFormatting sqref="I46">
    <cfRule type="cellIs" priority="1" dxfId="16" operator="greaterThan">
      <formula>"14.9"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9"/>
  <sheetViews>
    <sheetView zoomScale="85" zoomScaleNormal="85" zoomScalePageLayoutView="0" workbookViewId="0" topLeftCell="A13">
      <selection activeCell="U24" sqref="U24"/>
    </sheetView>
  </sheetViews>
  <sheetFormatPr defaultColWidth="16.140625" defaultRowHeight="15"/>
  <cols>
    <col min="1" max="1" width="24.7109375" style="84" customWidth="1"/>
    <col min="2" max="2" width="11.7109375" style="96" bestFit="1" customWidth="1"/>
    <col min="3" max="5" width="10.00390625" style="96" customWidth="1"/>
    <col min="6" max="6" width="2.140625" style="84" customWidth="1"/>
    <col min="7" max="10" width="10.00390625" style="84" customWidth="1"/>
    <col min="11" max="11" width="2.140625" style="84" customWidth="1"/>
    <col min="12" max="15" width="10.00390625" style="84" customWidth="1"/>
    <col min="16" max="16" width="2.140625" style="84" customWidth="1"/>
    <col min="17" max="17" width="10.00390625" style="84" customWidth="1"/>
    <col min="18" max="18" width="5.00390625" style="84" customWidth="1"/>
    <col min="19" max="19" width="11.421875" style="84" hidden="1" customWidth="1"/>
    <col min="20" max="20" width="17.421875" style="84" hidden="1" customWidth="1"/>
    <col min="21" max="240" width="11.421875" style="84" customWidth="1"/>
    <col min="241" max="241" width="8.421875" style="84" customWidth="1"/>
    <col min="242" max="16384" width="16.140625" style="84" customWidth="1"/>
  </cols>
  <sheetData>
    <row r="1" spans="1:20" ht="12.7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ht="12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ht="12.7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0" ht="12.7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</row>
    <row r="5" spans="1:20" ht="12.7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</row>
    <row r="6" spans="1:20" ht="12.75" customHeight="1">
      <c r="A6" s="442" t="s">
        <v>277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</row>
    <row r="7" spans="1:20" ht="12.75" customHeight="1">
      <c r="A7" s="442"/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</row>
    <row r="8" spans="1:20" ht="12.75" customHeight="1">
      <c r="A8" s="443" t="s">
        <v>129</v>
      </c>
      <c r="B8" s="444" t="s">
        <v>129</v>
      </c>
      <c r="C8" s="444" t="s">
        <v>129</v>
      </c>
      <c r="D8" s="444" t="s">
        <v>129</v>
      </c>
      <c r="E8" s="444" t="s">
        <v>129</v>
      </c>
      <c r="F8" s="444" t="s">
        <v>129</v>
      </c>
      <c r="G8" s="444" t="s">
        <v>129</v>
      </c>
      <c r="H8" s="444" t="s">
        <v>129</v>
      </c>
      <c r="I8" s="444" t="s">
        <v>129</v>
      </c>
      <c r="J8" s="444" t="s">
        <v>129</v>
      </c>
      <c r="K8" s="444" t="s">
        <v>129</v>
      </c>
      <c r="L8" s="444" t="s">
        <v>129</v>
      </c>
      <c r="M8" s="444" t="s">
        <v>129</v>
      </c>
      <c r="N8" s="444" t="s">
        <v>129</v>
      </c>
      <c r="O8" s="444" t="s">
        <v>129</v>
      </c>
      <c r="P8" s="444" t="s">
        <v>129</v>
      </c>
      <c r="Q8" s="444" t="s">
        <v>129</v>
      </c>
      <c r="R8" s="444" t="s">
        <v>129</v>
      </c>
      <c r="S8" s="444" t="s">
        <v>129</v>
      </c>
      <c r="T8" s="444" t="s">
        <v>129</v>
      </c>
    </row>
    <row r="9" spans="1:20" ht="12.75" customHeight="1">
      <c r="A9" s="443" t="s">
        <v>59</v>
      </c>
      <c r="B9" s="444" t="s">
        <v>59</v>
      </c>
      <c r="C9" s="444" t="s">
        <v>59</v>
      </c>
      <c r="D9" s="444" t="s">
        <v>59</v>
      </c>
      <c r="E9" s="444" t="s">
        <v>59</v>
      </c>
      <c r="F9" s="444" t="s">
        <v>59</v>
      </c>
      <c r="G9" s="444" t="s">
        <v>59</v>
      </c>
      <c r="H9" s="444" t="s">
        <v>59</v>
      </c>
      <c r="I9" s="444" t="s">
        <v>59</v>
      </c>
      <c r="J9" s="444" t="s">
        <v>59</v>
      </c>
      <c r="K9" s="444" t="s">
        <v>59</v>
      </c>
      <c r="L9" s="444" t="s">
        <v>59</v>
      </c>
      <c r="M9" s="444" t="s">
        <v>59</v>
      </c>
      <c r="N9" s="444" t="s">
        <v>59</v>
      </c>
      <c r="O9" s="444" t="s">
        <v>59</v>
      </c>
      <c r="P9" s="444" t="s">
        <v>59</v>
      </c>
      <c r="Q9" s="444" t="s">
        <v>59</v>
      </c>
      <c r="R9" s="444" t="s">
        <v>59</v>
      </c>
      <c r="S9" s="444" t="s">
        <v>59</v>
      </c>
      <c r="T9" s="444" t="s">
        <v>59</v>
      </c>
    </row>
    <row r="10" spans="1:20" ht="12.75" customHeight="1">
      <c r="A10" s="443" t="s">
        <v>255</v>
      </c>
      <c r="B10" s="444" t="s">
        <v>255</v>
      </c>
      <c r="C10" s="444" t="s">
        <v>255</v>
      </c>
      <c r="D10" s="444" t="s">
        <v>255</v>
      </c>
      <c r="E10" s="444" t="s">
        <v>255</v>
      </c>
      <c r="F10" s="444" t="s">
        <v>255</v>
      </c>
      <c r="G10" s="444" t="s">
        <v>255</v>
      </c>
      <c r="H10" s="444" t="s">
        <v>255</v>
      </c>
      <c r="I10" s="444" t="s">
        <v>255</v>
      </c>
      <c r="J10" s="444" t="s">
        <v>255</v>
      </c>
      <c r="K10" s="444" t="s">
        <v>255</v>
      </c>
      <c r="L10" s="444" t="s">
        <v>255</v>
      </c>
      <c r="M10" s="444" t="s">
        <v>255</v>
      </c>
      <c r="N10" s="444" t="s">
        <v>255</v>
      </c>
      <c r="O10" s="444" t="s">
        <v>255</v>
      </c>
      <c r="P10" s="444" t="s">
        <v>255</v>
      </c>
      <c r="Q10" s="444" t="s">
        <v>255</v>
      </c>
      <c r="R10" s="444" t="s">
        <v>255</v>
      </c>
      <c r="S10" s="444" t="s">
        <v>255</v>
      </c>
      <c r="T10" s="444" t="s">
        <v>255</v>
      </c>
    </row>
    <row r="11" spans="1:20" ht="12.75" customHeight="1">
      <c r="A11" s="445">
        <v>2016</v>
      </c>
      <c r="B11" s="446">
        <v>2016</v>
      </c>
      <c r="C11" s="446">
        <v>2016</v>
      </c>
      <c r="D11" s="446">
        <v>2016</v>
      </c>
      <c r="E11" s="446">
        <v>2016</v>
      </c>
      <c r="F11" s="446">
        <v>2016</v>
      </c>
      <c r="G11" s="446">
        <v>2016</v>
      </c>
      <c r="H11" s="446">
        <v>2016</v>
      </c>
      <c r="I11" s="446">
        <v>2016</v>
      </c>
      <c r="J11" s="446">
        <v>2016</v>
      </c>
      <c r="K11" s="446">
        <v>2016</v>
      </c>
      <c r="L11" s="446">
        <v>2016</v>
      </c>
      <c r="M11" s="446">
        <v>2016</v>
      </c>
      <c r="N11" s="446">
        <v>2016</v>
      </c>
      <c r="O11" s="446">
        <v>2016</v>
      </c>
      <c r="P11" s="446">
        <v>2016</v>
      </c>
      <c r="Q11" s="446">
        <v>2016</v>
      </c>
      <c r="R11" s="446">
        <v>2016</v>
      </c>
      <c r="S11" s="446">
        <v>2016</v>
      </c>
      <c r="T11" s="446">
        <v>2016</v>
      </c>
    </row>
    <row r="12" spans="1:20" ht="12.7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</row>
    <row r="13" spans="1:15" ht="12.75" customHeight="1">
      <c r="A13" s="450" t="s">
        <v>0</v>
      </c>
      <c r="B13" s="449" t="s">
        <v>272</v>
      </c>
      <c r="C13" s="449"/>
      <c r="D13" s="449"/>
      <c r="E13" s="449"/>
      <c r="F13" s="87"/>
      <c r="G13" s="449" t="s">
        <v>273</v>
      </c>
      <c r="H13" s="449"/>
      <c r="I13" s="449"/>
      <c r="J13" s="449"/>
      <c r="K13" s="87"/>
      <c r="L13" s="449" t="s">
        <v>274</v>
      </c>
      <c r="M13" s="449"/>
      <c r="N13" s="449"/>
      <c r="O13" s="449"/>
    </row>
    <row r="14" spans="1:15" ht="14.25">
      <c r="A14" s="452"/>
      <c r="B14" s="88" t="s">
        <v>1</v>
      </c>
      <c r="C14" s="129" t="s">
        <v>2</v>
      </c>
      <c r="D14" s="76" t="s">
        <v>3</v>
      </c>
      <c r="E14" s="76" t="s">
        <v>275</v>
      </c>
      <c r="F14" s="89"/>
      <c r="G14" s="88" t="s">
        <v>1</v>
      </c>
      <c r="H14" s="88" t="s">
        <v>2</v>
      </c>
      <c r="I14" s="76" t="s">
        <v>3</v>
      </c>
      <c r="J14" s="76" t="s">
        <v>275</v>
      </c>
      <c r="K14" s="89"/>
      <c r="L14" s="88" t="s">
        <v>1</v>
      </c>
      <c r="M14" s="88" t="s">
        <v>2</v>
      </c>
      <c r="N14" s="76" t="s">
        <v>3</v>
      </c>
      <c r="O14" s="76" t="s">
        <v>275</v>
      </c>
    </row>
    <row r="15" spans="1:15" ht="14.25">
      <c r="A15" s="90" t="s">
        <v>193</v>
      </c>
      <c r="B15" s="69">
        <v>897.941269174266</v>
      </c>
      <c r="C15" s="68">
        <v>23.4284439697235</v>
      </c>
      <c r="D15" s="92">
        <v>2.261</v>
      </c>
      <c r="E15" s="92">
        <v>1.038</v>
      </c>
      <c r="F15" s="127"/>
      <c r="G15" s="28">
        <v>1795.3150290262</v>
      </c>
      <c r="H15" s="29">
        <v>19.63467140309</v>
      </c>
      <c r="I15" s="92">
        <v>1.882</v>
      </c>
      <c r="J15" s="92">
        <v>0.724</v>
      </c>
      <c r="K15" s="127"/>
      <c r="L15" s="35">
        <v>463.571300196622</v>
      </c>
      <c r="M15" s="29">
        <v>12.4237417555394</v>
      </c>
      <c r="N15" s="92">
        <v>3.213</v>
      </c>
      <c r="O15" s="92">
        <v>0.782</v>
      </c>
    </row>
    <row r="16" spans="1:15" ht="14.25">
      <c r="A16" s="296" t="s">
        <v>86</v>
      </c>
      <c r="B16" s="306">
        <v>87.3662297927331</v>
      </c>
      <c r="C16" s="303">
        <v>21.1911481340781</v>
      </c>
      <c r="D16" s="299">
        <v>6.021</v>
      </c>
      <c r="E16" s="299">
        <v>2.501</v>
      </c>
      <c r="F16" s="296"/>
      <c r="G16" s="311">
        <v>171.017054837885</v>
      </c>
      <c r="H16" s="312">
        <v>17.1859510156672</v>
      </c>
      <c r="I16" s="299">
        <v>4.602</v>
      </c>
      <c r="J16" s="299">
        <v>1.55</v>
      </c>
      <c r="K16" s="296"/>
      <c r="L16" s="311">
        <v>44.6914753783766</v>
      </c>
      <c r="M16" s="312">
        <v>10.0885285723198</v>
      </c>
      <c r="N16" s="299">
        <v>7.916</v>
      </c>
      <c r="O16" s="299">
        <v>1.565</v>
      </c>
    </row>
    <row r="17" spans="1:15" ht="14.25">
      <c r="A17" s="93" t="s">
        <v>87</v>
      </c>
      <c r="B17" s="67">
        <v>31.3069669902064</v>
      </c>
      <c r="C17" s="74">
        <v>15.6673490990559</v>
      </c>
      <c r="D17" s="95">
        <v>6.685</v>
      </c>
      <c r="E17" s="95">
        <v>2.053</v>
      </c>
      <c r="F17" s="93"/>
      <c r="G17" s="27">
        <v>62.989753851765</v>
      </c>
      <c r="H17" s="25">
        <v>13.3066917883863</v>
      </c>
      <c r="I17" s="95">
        <v>5.351</v>
      </c>
      <c r="J17" s="95">
        <v>1.396</v>
      </c>
      <c r="K17" s="93"/>
      <c r="L17" s="27">
        <v>17.587403549773</v>
      </c>
      <c r="M17" s="25">
        <v>8.56776968820848</v>
      </c>
      <c r="N17" s="95">
        <v>9.527</v>
      </c>
      <c r="O17" s="95">
        <v>1.6</v>
      </c>
    </row>
    <row r="18" spans="1:15" ht="14.25">
      <c r="A18" s="296" t="s">
        <v>194</v>
      </c>
      <c r="B18" s="306">
        <v>14.6553291599185</v>
      </c>
      <c r="C18" s="303">
        <v>14.2824152965263</v>
      </c>
      <c r="D18" s="299">
        <v>6.392</v>
      </c>
      <c r="E18" s="299">
        <v>1.789</v>
      </c>
      <c r="F18" s="296"/>
      <c r="G18" s="311">
        <v>26.8876845129422</v>
      </c>
      <c r="H18" s="312">
        <v>11.591517724152</v>
      </c>
      <c r="I18" s="299">
        <v>5.436</v>
      </c>
      <c r="J18" s="299">
        <v>1.235</v>
      </c>
      <c r="K18" s="296"/>
      <c r="L18" s="311">
        <v>5.38058640100403</v>
      </c>
      <c r="M18" s="312">
        <v>7.16198756905509</v>
      </c>
      <c r="N18" s="299">
        <v>9.99</v>
      </c>
      <c r="O18" s="299">
        <v>1.402</v>
      </c>
    </row>
    <row r="19" spans="1:15" ht="14.25">
      <c r="A19" s="93" t="s">
        <v>85</v>
      </c>
      <c r="B19" s="67">
        <v>410.539412138219</v>
      </c>
      <c r="C19" s="74">
        <v>31.1268909107755</v>
      </c>
      <c r="D19" s="95">
        <v>4.533</v>
      </c>
      <c r="E19" s="95">
        <v>2.766</v>
      </c>
      <c r="F19" s="93"/>
      <c r="G19" s="27">
        <v>825.20825237265</v>
      </c>
      <c r="H19" s="25">
        <v>25.4819427215575</v>
      </c>
      <c r="I19" s="95">
        <v>3.799</v>
      </c>
      <c r="J19" s="95">
        <v>1.897</v>
      </c>
      <c r="K19" s="93"/>
      <c r="L19" s="27">
        <v>203.745441326962</v>
      </c>
      <c r="M19" s="25">
        <v>16.6363143820962</v>
      </c>
      <c r="N19" s="95">
        <v>6.665</v>
      </c>
      <c r="O19" s="95">
        <v>2.173</v>
      </c>
    </row>
    <row r="20" spans="1:15" ht="14.25">
      <c r="A20" s="296" t="s">
        <v>4</v>
      </c>
      <c r="B20" s="306">
        <v>18.2503449188901</v>
      </c>
      <c r="C20" s="303">
        <v>11.9393329270047</v>
      </c>
      <c r="D20" s="299">
        <v>8.824</v>
      </c>
      <c r="E20" s="299">
        <v>2.065</v>
      </c>
      <c r="F20" s="296"/>
      <c r="G20" s="311">
        <v>35.1651053304126</v>
      </c>
      <c r="H20" s="312">
        <v>10.3463296841273</v>
      </c>
      <c r="I20" s="299">
        <v>6.328</v>
      </c>
      <c r="J20" s="299">
        <v>1.283</v>
      </c>
      <c r="K20" s="296"/>
      <c r="L20" s="311">
        <v>7.8269371872089</v>
      </c>
      <c r="M20" s="312">
        <v>5.90765743856718</v>
      </c>
      <c r="N20" s="299">
        <v>12.402</v>
      </c>
      <c r="O20" s="299">
        <v>1.436</v>
      </c>
    </row>
    <row r="21" spans="1:15" ht="14.25">
      <c r="A21" s="93" t="s">
        <v>195</v>
      </c>
      <c r="B21" s="67">
        <v>6.52427364213619</v>
      </c>
      <c r="C21" s="74">
        <v>21.7497537824986</v>
      </c>
      <c r="D21" s="95">
        <v>5.548</v>
      </c>
      <c r="E21" s="95">
        <v>2.365</v>
      </c>
      <c r="F21" s="93"/>
      <c r="G21" s="27">
        <v>12.3916865012628</v>
      </c>
      <c r="H21" s="25">
        <v>18.0800234924604</v>
      </c>
      <c r="I21" s="95">
        <v>4.474</v>
      </c>
      <c r="J21" s="95">
        <v>1.585</v>
      </c>
      <c r="K21" s="93"/>
      <c r="L21" s="27">
        <v>3.97240308305517</v>
      </c>
      <c r="M21" s="25">
        <v>15.8061558294411</v>
      </c>
      <c r="N21" s="95">
        <v>6.992</v>
      </c>
      <c r="O21" s="95">
        <v>2.166</v>
      </c>
    </row>
    <row r="22" spans="1:15" ht="14.25">
      <c r="A22" s="296" t="s">
        <v>5</v>
      </c>
      <c r="B22" s="306">
        <v>17.3555686076103</v>
      </c>
      <c r="C22" s="303">
        <v>26.2089528958174</v>
      </c>
      <c r="D22" s="299">
        <v>5.019</v>
      </c>
      <c r="E22" s="299">
        <v>2.578</v>
      </c>
      <c r="F22" s="296"/>
      <c r="G22" s="311">
        <v>28.6079109654844</v>
      </c>
      <c r="H22" s="312">
        <v>17.1387984384548</v>
      </c>
      <c r="I22" s="299">
        <v>4.553</v>
      </c>
      <c r="J22" s="299">
        <v>1.529</v>
      </c>
      <c r="K22" s="296"/>
      <c r="L22" s="311">
        <v>10.6144081725359</v>
      </c>
      <c r="M22" s="312">
        <v>11.5519657095205</v>
      </c>
      <c r="N22" s="299">
        <v>7.444</v>
      </c>
      <c r="O22" s="299">
        <v>1.685</v>
      </c>
    </row>
    <row r="23" spans="1:15" ht="14.25">
      <c r="A23" s="93" t="s">
        <v>6</v>
      </c>
      <c r="B23" s="67">
        <v>13.1701578081798</v>
      </c>
      <c r="C23" s="74">
        <v>28.9829841072596</v>
      </c>
      <c r="D23" s="95">
        <v>4.891</v>
      </c>
      <c r="E23" s="95">
        <v>2.778</v>
      </c>
      <c r="F23" s="93"/>
      <c r="G23" s="27">
        <v>25.5435510814494</v>
      </c>
      <c r="H23" s="25">
        <v>22.8776218117289</v>
      </c>
      <c r="I23" s="95">
        <v>5.032</v>
      </c>
      <c r="J23" s="95">
        <v>2.256</v>
      </c>
      <c r="K23" s="93"/>
      <c r="L23" s="27">
        <v>5.2329180210088</v>
      </c>
      <c r="M23" s="25">
        <v>10.9532559309447</v>
      </c>
      <c r="N23" s="95">
        <v>9.169</v>
      </c>
      <c r="O23" s="95">
        <v>1.968</v>
      </c>
    </row>
    <row r="24" spans="1:15" ht="14.25">
      <c r="A24" s="296" t="s">
        <v>7</v>
      </c>
      <c r="B24" s="306">
        <v>19.2510534601815</v>
      </c>
      <c r="C24" s="303">
        <v>25.354687344662</v>
      </c>
      <c r="D24" s="299">
        <v>4.722</v>
      </c>
      <c r="E24" s="299">
        <v>2.346</v>
      </c>
      <c r="F24" s="296"/>
      <c r="G24" s="311">
        <v>37.7540200999678</v>
      </c>
      <c r="H24" s="312">
        <v>23.7066466358785</v>
      </c>
      <c r="I24" s="299">
        <v>3.679</v>
      </c>
      <c r="J24" s="299">
        <v>1.709</v>
      </c>
      <c r="K24" s="296"/>
      <c r="L24" s="311">
        <v>7.53996527400137</v>
      </c>
      <c r="M24" s="312">
        <v>14.8360262760247</v>
      </c>
      <c r="N24" s="299">
        <v>7.364</v>
      </c>
      <c r="O24" s="299">
        <v>2.141</v>
      </c>
    </row>
    <row r="25" spans="1:15" ht="14.25">
      <c r="A25" s="93" t="s">
        <v>8</v>
      </c>
      <c r="B25" s="67">
        <v>10.638182220527</v>
      </c>
      <c r="C25" s="74">
        <v>15.529739599613</v>
      </c>
      <c r="D25" s="95">
        <v>6.672</v>
      </c>
      <c r="E25" s="95">
        <v>2.031</v>
      </c>
      <c r="F25" s="93"/>
      <c r="G25" s="27">
        <v>23.1638190512917</v>
      </c>
      <c r="H25" s="25">
        <v>14.7342228287408</v>
      </c>
      <c r="I25" s="95">
        <v>4.959</v>
      </c>
      <c r="J25" s="95">
        <v>1.432</v>
      </c>
      <c r="K25" s="93"/>
      <c r="L25" s="27">
        <v>5.33621402503989</v>
      </c>
      <c r="M25" s="25">
        <v>9.36276454546065</v>
      </c>
      <c r="N25" s="95">
        <v>9.74</v>
      </c>
      <c r="O25" s="95">
        <v>1.787</v>
      </c>
    </row>
    <row r="26" spans="1:15" ht="14.25">
      <c r="A26" s="296" t="s">
        <v>196</v>
      </c>
      <c r="B26" s="306">
        <v>25.701322837542</v>
      </c>
      <c r="C26" s="303">
        <v>23.4223301171437</v>
      </c>
      <c r="D26" s="299">
        <v>5.751</v>
      </c>
      <c r="E26" s="299">
        <v>2.64</v>
      </c>
      <c r="F26" s="296"/>
      <c r="G26" s="311">
        <v>54.1509943781457</v>
      </c>
      <c r="H26" s="312">
        <v>21.8250458975097</v>
      </c>
      <c r="I26" s="299">
        <v>4.336</v>
      </c>
      <c r="J26" s="299">
        <v>1.855</v>
      </c>
      <c r="K26" s="296"/>
      <c r="L26" s="311">
        <v>10.006399750924</v>
      </c>
      <c r="M26" s="312">
        <v>14.1179786826812</v>
      </c>
      <c r="N26" s="299">
        <v>8.216</v>
      </c>
      <c r="O26" s="299">
        <v>2.274</v>
      </c>
    </row>
    <row r="27" spans="1:15" ht="14.25">
      <c r="A27" s="93" t="s">
        <v>215</v>
      </c>
      <c r="B27" s="67">
        <v>2.25553321841041</v>
      </c>
      <c r="C27" s="74">
        <v>10.8018448274049</v>
      </c>
      <c r="D27" s="95">
        <v>9.886</v>
      </c>
      <c r="E27" s="95">
        <v>2.093</v>
      </c>
      <c r="F27" s="93"/>
      <c r="G27" s="27">
        <v>3.89490536862264</v>
      </c>
      <c r="H27" s="25">
        <v>9.73118143316091</v>
      </c>
      <c r="I27" s="95">
        <v>7.952</v>
      </c>
      <c r="J27" s="95">
        <v>1.517</v>
      </c>
      <c r="K27" s="93"/>
      <c r="L27" s="27">
        <v>0.987611169507831</v>
      </c>
      <c r="M27" s="25">
        <v>7.75996833116866</v>
      </c>
      <c r="N27" s="95">
        <v>12.267</v>
      </c>
      <c r="O27" s="95">
        <v>1.866</v>
      </c>
    </row>
    <row r="28" spans="1:15" ht="14.25">
      <c r="A28" s="296" t="s">
        <v>9</v>
      </c>
      <c r="B28" s="306">
        <v>12.1560989551203</v>
      </c>
      <c r="C28" s="303">
        <v>21.1804557265177</v>
      </c>
      <c r="D28" s="299">
        <v>5.708</v>
      </c>
      <c r="E28" s="299">
        <v>2.369</v>
      </c>
      <c r="F28" s="296"/>
      <c r="G28" s="311">
        <v>25.9289356121715</v>
      </c>
      <c r="H28" s="312">
        <v>20.084225228443</v>
      </c>
      <c r="I28" s="299">
        <v>4.576</v>
      </c>
      <c r="J28" s="299">
        <v>1.801</v>
      </c>
      <c r="K28" s="296"/>
      <c r="L28" s="311">
        <v>6.40337379056884</v>
      </c>
      <c r="M28" s="312">
        <v>11.9057225021732</v>
      </c>
      <c r="N28" s="299">
        <v>8.458</v>
      </c>
      <c r="O28" s="299">
        <v>1.974</v>
      </c>
    </row>
    <row r="29" spans="1:15" ht="14.25">
      <c r="A29" s="93" t="s">
        <v>197</v>
      </c>
      <c r="B29" s="67">
        <v>4.92611821457117</v>
      </c>
      <c r="C29" s="74">
        <v>22.8802518094341</v>
      </c>
      <c r="D29" s="95">
        <v>6.265</v>
      </c>
      <c r="E29" s="95">
        <v>2.809</v>
      </c>
      <c r="F29" s="93"/>
      <c r="G29" s="27">
        <v>7.00506603113777</v>
      </c>
      <c r="H29" s="25">
        <v>16.0674022458322</v>
      </c>
      <c r="I29" s="95">
        <v>4.585</v>
      </c>
      <c r="J29" s="95">
        <v>1.444</v>
      </c>
      <c r="K29" s="93"/>
      <c r="L29" s="27">
        <v>1.2457269547218</v>
      </c>
      <c r="M29" s="25">
        <v>10.5044856625499</v>
      </c>
      <c r="N29" s="95">
        <v>10.728</v>
      </c>
      <c r="O29" s="95">
        <v>2.209</v>
      </c>
    </row>
    <row r="30" spans="1:15" ht="14.25">
      <c r="A30" s="296" t="s">
        <v>10</v>
      </c>
      <c r="B30" s="306">
        <v>11.1017437631198</v>
      </c>
      <c r="C30" s="303">
        <v>14.2844655272452</v>
      </c>
      <c r="D30" s="299">
        <v>7.944</v>
      </c>
      <c r="E30" s="299">
        <v>2.224</v>
      </c>
      <c r="F30" s="296"/>
      <c r="G30" s="311">
        <v>19.8680587109488</v>
      </c>
      <c r="H30" s="312">
        <v>11.4876807367107</v>
      </c>
      <c r="I30" s="299">
        <v>6.258</v>
      </c>
      <c r="J30" s="299">
        <v>1.409</v>
      </c>
      <c r="K30" s="296"/>
      <c r="L30" s="311">
        <v>4.57989591959793</v>
      </c>
      <c r="M30" s="312">
        <v>7.2488500017377</v>
      </c>
      <c r="N30" s="299">
        <v>12.434</v>
      </c>
      <c r="O30" s="299">
        <v>1.767</v>
      </c>
    </row>
    <row r="31" spans="1:15" ht="14.25">
      <c r="A31" s="93" t="s">
        <v>11</v>
      </c>
      <c r="B31" s="67">
        <v>22.3732122429743</v>
      </c>
      <c r="C31" s="74">
        <v>25.7222490721711</v>
      </c>
      <c r="D31" s="95">
        <v>5.195</v>
      </c>
      <c r="E31" s="95">
        <v>2.619</v>
      </c>
      <c r="F31" s="93"/>
      <c r="G31" s="27">
        <v>44.1596520503626</v>
      </c>
      <c r="H31" s="25">
        <v>22.3504904647093</v>
      </c>
      <c r="I31" s="95">
        <v>3.978</v>
      </c>
      <c r="J31" s="95">
        <v>1.743</v>
      </c>
      <c r="K31" s="93"/>
      <c r="L31" s="27">
        <v>10.5706722764953</v>
      </c>
      <c r="M31" s="25">
        <v>15.1424940930772</v>
      </c>
      <c r="N31" s="95">
        <v>6.991</v>
      </c>
      <c r="O31" s="95">
        <v>2.075</v>
      </c>
    </row>
    <row r="32" spans="1:15" ht="14.25">
      <c r="A32" s="296" t="s">
        <v>12</v>
      </c>
      <c r="B32" s="306">
        <v>19.5881421849492</v>
      </c>
      <c r="C32" s="303">
        <v>36.7624611695086</v>
      </c>
      <c r="D32" s="299">
        <v>4.089</v>
      </c>
      <c r="E32" s="299">
        <v>2.946</v>
      </c>
      <c r="F32" s="296"/>
      <c r="G32" s="311">
        <v>46.1146079041414</v>
      </c>
      <c r="H32" s="312">
        <v>34.5135637281858</v>
      </c>
      <c r="I32" s="299">
        <v>2.877</v>
      </c>
      <c r="J32" s="299">
        <v>1.946</v>
      </c>
      <c r="K32" s="296"/>
      <c r="L32" s="311">
        <v>10.5263279108908</v>
      </c>
      <c r="M32" s="312">
        <v>18.4909233068506</v>
      </c>
      <c r="N32" s="299">
        <v>6.503</v>
      </c>
      <c r="O32" s="299">
        <v>2.357</v>
      </c>
    </row>
    <row r="33" spans="1:15" ht="14.25">
      <c r="A33" s="93" t="s">
        <v>13</v>
      </c>
      <c r="B33" s="67">
        <v>25.886853780656</v>
      </c>
      <c r="C33" s="74">
        <v>22.0304274547091</v>
      </c>
      <c r="D33" s="95">
        <v>5.961</v>
      </c>
      <c r="E33" s="95">
        <v>2.574</v>
      </c>
      <c r="F33" s="93"/>
      <c r="G33" s="27">
        <v>54.4483436566936</v>
      </c>
      <c r="H33" s="25">
        <v>20.4151176414079</v>
      </c>
      <c r="I33" s="95">
        <v>4.385</v>
      </c>
      <c r="J33" s="95">
        <v>1.755</v>
      </c>
      <c r="K33" s="93"/>
      <c r="L33" s="27">
        <v>15.1923568471605</v>
      </c>
      <c r="M33" s="25">
        <v>13.978338176529</v>
      </c>
      <c r="N33" s="95">
        <v>7.531</v>
      </c>
      <c r="O33" s="95">
        <v>2.063</v>
      </c>
    </row>
    <row r="34" spans="1:15" ht="14.25">
      <c r="A34" s="296" t="s">
        <v>14</v>
      </c>
      <c r="B34" s="306">
        <v>10.0050372097024</v>
      </c>
      <c r="C34" s="303">
        <v>21.2141919547569</v>
      </c>
      <c r="D34" s="299">
        <v>5.965</v>
      </c>
      <c r="E34" s="299">
        <v>2.48</v>
      </c>
      <c r="F34" s="296"/>
      <c r="G34" s="311">
        <v>20.5224610298164</v>
      </c>
      <c r="H34" s="312">
        <v>17.5698480628537</v>
      </c>
      <c r="I34" s="299">
        <v>5.135</v>
      </c>
      <c r="J34" s="299">
        <v>1.768</v>
      </c>
      <c r="K34" s="296"/>
      <c r="L34" s="311">
        <v>6.57598594372198</v>
      </c>
      <c r="M34" s="312">
        <v>10.0502604938364</v>
      </c>
      <c r="N34" s="299">
        <v>9.003</v>
      </c>
      <c r="O34" s="299">
        <v>1.773</v>
      </c>
    </row>
    <row r="35" spans="1:15" ht="14.25">
      <c r="A35" s="93" t="s">
        <v>15</v>
      </c>
      <c r="B35" s="67">
        <v>11.8009856479362</v>
      </c>
      <c r="C35" s="74">
        <v>18.5494673728545</v>
      </c>
      <c r="D35" s="95">
        <v>6.717</v>
      </c>
      <c r="E35" s="95">
        <v>2.442</v>
      </c>
      <c r="F35" s="93"/>
      <c r="G35" s="27">
        <v>23.4889469325134</v>
      </c>
      <c r="H35" s="25">
        <v>14.6653765046973</v>
      </c>
      <c r="I35" s="95">
        <v>5.183</v>
      </c>
      <c r="J35" s="95">
        <v>1.49</v>
      </c>
      <c r="K35" s="93"/>
      <c r="L35" s="27">
        <v>7.75071856396354</v>
      </c>
      <c r="M35" s="25">
        <v>9.32080880760471</v>
      </c>
      <c r="N35" s="95">
        <v>8.898</v>
      </c>
      <c r="O35" s="95">
        <v>1.626</v>
      </c>
    </row>
    <row r="36" spans="1:15" ht="14.25">
      <c r="A36" s="296" t="s">
        <v>16</v>
      </c>
      <c r="B36" s="306">
        <v>10.7880644444749</v>
      </c>
      <c r="C36" s="303">
        <v>11.1004305604458</v>
      </c>
      <c r="D36" s="299">
        <v>8.679</v>
      </c>
      <c r="E36" s="299">
        <v>1.888</v>
      </c>
      <c r="F36" s="296"/>
      <c r="G36" s="311">
        <v>24.3509936543244</v>
      </c>
      <c r="H36" s="312">
        <v>10.3578936495409</v>
      </c>
      <c r="I36" s="299">
        <v>6.173</v>
      </c>
      <c r="J36" s="299">
        <v>1.253</v>
      </c>
      <c r="K36" s="296"/>
      <c r="L36" s="311">
        <v>6.71089551345784</v>
      </c>
      <c r="M36" s="312">
        <v>6.48051326682226</v>
      </c>
      <c r="N36" s="299">
        <v>9.671</v>
      </c>
      <c r="O36" s="299">
        <v>1.228</v>
      </c>
    </row>
    <row r="37" spans="1:15" ht="14.25">
      <c r="A37" s="93" t="s">
        <v>17</v>
      </c>
      <c r="B37" s="67">
        <v>6.0995300216653</v>
      </c>
      <c r="C37" s="74">
        <v>14.2435841058901</v>
      </c>
      <c r="D37" s="95">
        <v>7.838</v>
      </c>
      <c r="E37" s="95">
        <v>2.188</v>
      </c>
      <c r="F37" s="93"/>
      <c r="G37" s="27">
        <v>12.6992391874309</v>
      </c>
      <c r="H37" s="25">
        <v>13.0473422794466</v>
      </c>
      <c r="I37" s="95">
        <v>5.653</v>
      </c>
      <c r="J37" s="95">
        <v>1.446</v>
      </c>
      <c r="K37" s="93"/>
      <c r="L37" s="27">
        <v>2.59033898176684</v>
      </c>
      <c r="M37" s="25">
        <v>7.03724355936554</v>
      </c>
      <c r="N37" s="95">
        <v>10.749</v>
      </c>
      <c r="O37" s="95">
        <v>1.483</v>
      </c>
    </row>
    <row r="38" spans="1:15" ht="14.25">
      <c r="A38" s="296" t="s">
        <v>18</v>
      </c>
      <c r="B38" s="306">
        <v>20.6770365804808</v>
      </c>
      <c r="C38" s="303">
        <v>24.0791845681091</v>
      </c>
      <c r="D38" s="299">
        <v>5.492</v>
      </c>
      <c r="E38" s="299">
        <v>2.592</v>
      </c>
      <c r="F38" s="296"/>
      <c r="G38" s="311">
        <v>36.2999905320188</v>
      </c>
      <c r="H38" s="312">
        <v>18.1450960900654</v>
      </c>
      <c r="I38" s="299">
        <v>4.849</v>
      </c>
      <c r="J38" s="299">
        <v>1.725</v>
      </c>
      <c r="K38" s="296"/>
      <c r="L38" s="311">
        <v>12.5446982266919</v>
      </c>
      <c r="M38" s="312">
        <v>12.8613445289959</v>
      </c>
      <c r="N38" s="299">
        <v>7.699</v>
      </c>
      <c r="O38" s="299">
        <v>1.941</v>
      </c>
    </row>
    <row r="39" spans="1:15" ht="14.25">
      <c r="A39" s="93" t="s">
        <v>88</v>
      </c>
      <c r="B39" s="67">
        <v>69.2322049089075</v>
      </c>
      <c r="C39" s="74">
        <v>19.4417327974106</v>
      </c>
      <c r="D39" s="95">
        <v>5.764</v>
      </c>
      <c r="E39" s="95">
        <v>2.197</v>
      </c>
      <c r="F39" s="93"/>
      <c r="G39" s="27">
        <v>142.866135622961</v>
      </c>
      <c r="H39" s="25">
        <v>16.3232303689718</v>
      </c>
      <c r="I39" s="95">
        <v>4.543</v>
      </c>
      <c r="J39" s="95">
        <v>1.453</v>
      </c>
      <c r="K39" s="93"/>
      <c r="L39" s="27">
        <v>45.9799967723424</v>
      </c>
      <c r="M39" s="25">
        <v>11.0406754003607</v>
      </c>
      <c r="N39" s="95">
        <v>7.888</v>
      </c>
      <c r="O39" s="95">
        <v>1.707</v>
      </c>
    </row>
    <row r="40" spans="1:20" ht="14.25">
      <c r="A40" s="296" t="s">
        <v>198</v>
      </c>
      <c r="B40" s="306">
        <v>2.87008884364802</v>
      </c>
      <c r="C40" s="303">
        <v>6.58035776698461</v>
      </c>
      <c r="D40" s="299">
        <v>11.648</v>
      </c>
      <c r="E40" s="299">
        <v>1.502</v>
      </c>
      <c r="F40" s="296"/>
      <c r="G40" s="311">
        <v>6.96349603242909</v>
      </c>
      <c r="H40" s="312">
        <v>8.18926525593806</v>
      </c>
      <c r="I40" s="299">
        <v>8.334</v>
      </c>
      <c r="J40" s="299">
        <v>1.338</v>
      </c>
      <c r="K40" s="296"/>
      <c r="L40" s="311">
        <v>2.06621901971499</v>
      </c>
      <c r="M40" s="312">
        <v>7.23010364516406</v>
      </c>
      <c r="N40" s="299">
        <v>13.115</v>
      </c>
      <c r="O40" s="299">
        <v>1.859</v>
      </c>
      <c r="P40" s="96"/>
      <c r="Q40" s="96"/>
      <c r="R40" s="96"/>
      <c r="S40" s="96"/>
      <c r="T40" s="96"/>
    </row>
    <row r="41" spans="1:20" ht="14.25">
      <c r="A41" s="93" t="s">
        <v>199</v>
      </c>
      <c r="B41" s="67">
        <v>8.95528857998418</v>
      </c>
      <c r="C41" s="74">
        <v>20.6134070987575</v>
      </c>
      <c r="D41" s="95">
        <v>6.935</v>
      </c>
      <c r="E41" s="95">
        <v>2.802</v>
      </c>
      <c r="F41" s="93"/>
      <c r="G41" s="27">
        <v>17.0511633743057</v>
      </c>
      <c r="H41" s="25">
        <v>15.2044329483935</v>
      </c>
      <c r="I41" s="95">
        <v>5.528</v>
      </c>
      <c r="J41" s="95">
        <v>1.647</v>
      </c>
      <c r="K41" s="93"/>
      <c r="L41" s="27">
        <v>5.15737697016833</v>
      </c>
      <c r="M41" s="25">
        <v>9.03629843741175</v>
      </c>
      <c r="N41" s="95">
        <v>8.978</v>
      </c>
      <c r="O41" s="95">
        <v>1.59</v>
      </c>
      <c r="P41" s="96"/>
      <c r="Q41" s="96"/>
      <c r="R41" s="96"/>
      <c r="S41" s="96"/>
      <c r="T41" s="96"/>
    </row>
    <row r="42" spans="1:20" ht="14.25">
      <c r="A42" s="296" t="s">
        <v>200</v>
      </c>
      <c r="B42" s="306">
        <v>4.25608625618085</v>
      </c>
      <c r="C42" s="303">
        <v>14.8533756410304</v>
      </c>
      <c r="D42" s="299">
        <v>8.139</v>
      </c>
      <c r="E42" s="299">
        <v>2.37</v>
      </c>
      <c r="F42" s="296"/>
      <c r="G42" s="311">
        <v>6.03846888238165</v>
      </c>
      <c r="H42" s="312">
        <v>8.69557605861172</v>
      </c>
      <c r="I42" s="299">
        <v>7.969</v>
      </c>
      <c r="J42" s="299">
        <v>1.358</v>
      </c>
      <c r="K42" s="296"/>
      <c r="L42" s="311">
        <v>2.54761967000824</v>
      </c>
      <c r="M42" s="312">
        <v>7.31423062791265</v>
      </c>
      <c r="N42" s="299">
        <v>11.485</v>
      </c>
      <c r="O42" s="299">
        <v>1.647</v>
      </c>
      <c r="P42" s="96"/>
      <c r="Q42" s="96"/>
      <c r="R42" s="96"/>
      <c r="S42" s="96"/>
      <c r="T42" s="96"/>
    </row>
    <row r="43" spans="1:20" ht="14.25">
      <c r="A43" s="98" t="s">
        <v>19</v>
      </c>
      <c r="B43" s="66">
        <v>0.210402745332955</v>
      </c>
      <c r="C43" s="71">
        <v>3.1778091728282</v>
      </c>
      <c r="D43" s="100">
        <v>24.969</v>
      </c>
      <c r="E43" s="100">
        <v>1.555</v>
      </c>
      <c r="F43" s="98"/>
      <c r="G43" s="65">
        <v>0.734731460710255</v>
      </c>
      <c r="H43" s="64">
        <v>4.01119976366356</v>
      </c>
      <c r="I43" s="100">
        <v>12.237</v>
      </c>
      <c r="J43" s="100">
        <v>0.962</v>
      </c>
      <c r="K43" s="98"/>
      <c r="L43" s="65">
        <v>0.207333495951233</v>
      </c>
      <c r="M43" s="64">
        <v>3.0210330169202</v>
      </c>
      <c r="N43" s="100">
        <v>21.047</v>
      </c>
      <c r="O43" s="100">
        <v>1.246</v>
      </c>
      <c r="P43" s="96"/>
      <c r="Q43" s="96"/>
      <c r="R43" s="96"/>
      <c r="S43" s="96"/>
      <c r="T43" s="96"/>
    </row>
    <row r="44" spans="1:11" s="115" customFormat="1" ht="14.25">
      <c r="A44" s="77" t="s">
        <v>289</v>
      </c>
      <c r="H44" s="96"/>
      <c r="I44" s="96"/>
      <c r="J44" s="96"/>
      <c r="K44" s="96"/>
    </row>
    <row r="45" spans="1:19" s="292" customFormat="1" ht="16.5" customHeight="1">
      <c r="A45" s="447" t="s">
        <v>304</v>
      </c>
      <c r="B45" s="448"/>
      <c r="C45" s="448"/>
      <c r="D45" s="448"/>
      <c r="E45" s="448"/>
      <c r="F45" s="448"/>
      <c r="G45" s="448"/>
      <c r="H45" s="448"/>
      <c r="I45" s="448"/>
      <c r="J45" s="448"/>
      <c r="K45" s="448"/>
      <c r="L45" s="448"/>
      <c r="M45" s="448"/>
      <c r="N45" s="448"/>
      <c r="O45" s="448"/>
      <c r="P45" s="448"/>
      <c r="Q45" s="448"/>
      <c r="R45" s="448"/>
      <c r="S45" s="448"/>
    </row>
    <row r="46" spans="1:10" s="115" customFormat="1" ht="14.25">
      <c r="A46" s="119" t="s">
        <v>292</v>
      </c>
      <c r="B46" s="96"/>
      <c r="C46" s="96"/>
      <c r="D46" s="96"/>
      <c r="E46" s="96"/>
      <c r="G46" s="96"/>
      <c r="H46" s="96"/>
      <c r="I46" s="96"/>
      <c r="J46" s="96"/>
    </row>
    <row r="47" spans="1:10" s="115" customFormat="1" ht="14.25">
      <c r="A47" s="112" t="s">
        <v>276</v>
      </c>
      <c r="B47" s="96"/>
      <c r="C47" s="96"/>
      <c r="D47" s="96"/>
      <c r="E47" s="96"/>
      <c r="G47" s="96"/>
      <c r="H47" s="96"/>
      <c r="I47" s="96"/>
      <c r="J47" s="96"/>
    </row>
    <row r="48" spans="1:20" s="115" customFormat="1" ht="14.25">
      <c r="A48" s="119" t="s">
        <v>278</v>
      </c>
      <c r="B48" s="130"/>
      <c r="F48" s="96"/>
      <c r="G48" s="96"/>
      <c r="H48" s="96"/>
      <c r="I48" s="96"/>
      <c r="J48" s="96"/>
      <c r="M48" s="96"/>
      <c r="N48" s="96"/>
      <c r="O48" s="96"/>
      <c r="P48" s="96"/>
      <c r="Q48" s="96"/>
      <c r="R48" s="96"/>
      <c r="S48" s="96"/>
      <c r="T48" s="96"/>
    </row>
    <row r="49" spans="1:16" s="3" customFormat="1" ht="36.75" customHeight="1">
      <c r="A49" s="448" t="s">
        <v>288</v>
      </c>
      <c r="B49" s="448"/>
      <c r="C49" s="448"/>
      <c r="D49" s="448"/>
      <c r="E49" s="448"/>
      <c r="F49" s="448"/>
      <c r="G49" s="448"/>
      <c r="H49" s="448"/>
      <c r="I49" s="448"/>
      <c r="J49" s="448"/>
      <c r="K49" s="448"/>
      <c r="L49" s="448"/>
      <c r="M49" s="448"/>
      <c r="N49" s="448"/>
      <c r="O49" s="294"/>
      <c r="P49" s="294"/>
    </row>
    <row r="50" spans="1:10" s="115" customFormat="1" ht="14.25">
      <c r="A50" s="113" t="s">
        <v>287</v>
      </c>
      <c r="B50" s="96"/>
      <c r="C50" s="96"/>
      <c r="D50" s="96"/>
      <c r="E50" s="96"/>
      <c r="G50" s="96"/>
      <c r="H50" s="96"/>
      <c r="I50" s="96"/>
      <c r="J50" s="96"/>
    </row>
    <row r="59" ht="14.25">
      <c r="A59" s="132"/>
    </row>
  </sheetData>
  <sheetProtection/>
  <mergeCells count="11">
    <mergeCell ref="B13:E13"/>
    <mergeCell ref="G13:J13"/>
    <mergeCell ref="A49:N49"/>
    <mergeCell ref="A45:S45"/>
    <mergeCell ref="A6:T7"/>
    <mergeCell ref="A8:T8"/>
    <mergeCell ref="A9:T9"/>
    <mergeCell ref="A10:T10"/>
    <mergeCell ref="A11:T11"/>
    <mergeCell ref="L13:O13"/>
    <mergeCell ref="A13:A14"/>
  </mergeCells>
  <conditionalFormatting sqref="I45">
    <cfRule type="cellIs" priority="1" dxfId="16" operator="greaterThan">
      <formula>"14.9"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8"/>
  <sheetViews>
    <sheetView showGridLines="0" zoomScale="80" zoomScaleNormal="80" zoomScalePageLayoutView="0" workbookViewId="0" topLeftCell="A12">
      <selection activeCell="G19" sqref="G19"/>
    </sheetView>
  </sheetViews>
  <sheetFormatPr defaultColWidth="11.421875" defaultRowHeight="15"/>
  <cols>
    <col min="1" max="1" width="22.421875" style="84" customWidth="1"/>
    <col min="2" max="2" width="10.8515625" style="96" customWidth="1"/>
    <col min="3" max="4" width="9.421875" style="96" customWidth="1"/>
    <col min="5" max="5" width="8.00390625" style="96" customWidth="1"/>
    <col min="6" max="6" width="3.57421875" style="96" customWidth="1"/>
    <col min="7" max="8" width="11.421875" style="84" customWidth="1"/>
    <col min="9" max="9" width="8.140625" style="84" customWidth="1"/>
    <col min="10" max="14" width="11.421875" style="84" customWidth="1"/>
    <col min="15" max="15" width="1.57421875" style="84" customWidth="1"/>
    <col min="16" max="16" width="11.421875" style="84" hidden="1" customWidth="1"/>
    <col min="17" max="17" width="2.140625" style="84" hidden="1" customWidth="1"/>
    <col min="18" max="20" width="11.421875" style="84" hidden="1" customWidth="1"/>
    <col min="21" max="21" width="1.8515625" style="84" hidden="1" customWidth="1"/>
    <col min="22" max="16384" width="11.421875" style="84" customWidth="1"/>
  </cols>
  <sheetData>
    <row r="1" spans="1:19" ht="12.7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ht="12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ht="12.7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1:19" ht="12.7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spans="1:19" ht="12.7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</row>
    <row r="6" spans="1:21" ht="12.75" customHeight="1">
      <c r="A6" s="442" t="s">
        <v>277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</row>
    <row r="7" spans="1:21" ht="12.75" customHeight="1">
      <c r="A7" s="442"/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</row>
    <row r="8" spans="1:21" ht="12.75" customHeight="1">
      <c r="A8" s="443" t="s">
        <v>55</v>
      </c>
      <c r="B8" s="444" t="s">
        <v>55</v>
      </c>
      <c r="C8" s="444" t="s">
        <v>55</v>
      </c>
      <c r="D8" s="444" t="s">
        <v>55</v>
      </c>
      <c r="E8" s="444" t="s">
        <v>55</v>
      </c>
      <c r="F8" s="444" t="s">
        <v>55</v>
      </c>
      <c r="G8" s="444" t="s">
        <v>55</v>
      </c>
      <c r="H8" s="444" t="s">
        <v>55</v>
      </c>
      <c r="I8" s="444" t="s">
        <v>55</v>
      </c>
      <c r="J8" s="444" t="s">
        <v>55</v>
      </c>
      <c r="K8" s="444" t="s">
        <v>55</v>
      </c>
      <c r="L8" s="444" t="s">
        <v>55</v>
      </c>
      <c r="M8" s="444" t="s">
        <v>55</v>
      </c>
      <c r="N8" s="444" t="s">
        <v>55</v>
      </c>
      <c r="O8" s="444" t="s">
        <v>55</v>
      </c>
      <c r="P8" s="444" t="s">
        <v>55</v>
      </c>
      <c r="Q8" s="444" t="s">
        <v>55</v>
      </c>
      <c r="R8" s="444" t="s">
        <v>55</v>
      </c>
      <c r="S8" s="444" t="s">
        <v>55</v>
      </c>
      <c r="T8" s="444" t="s">
        <v>55</v>
      </c>
      <c r="U8" s="444" t="s">
        <v>55</v>
      </c>
    </row>
    <row r="9" spans="1:21" ht="12.75" customHeight="1">
      <c r="A9" s="443" t="s">
        <v>22</v>
      </c>
      <c r="B9" s="444" t="s">
        <v>22</v>
      </c>
      <c r="C9" s="444" t="s">
        <v>22</v>
      </c>
      <c r="D9" s="444" t="s">
        <v>22</v>
      </c>
      <c r="E9" s="444" t="s">
        <v>22</v>
      </c>
      <c r="F9" s="444" t="s">
        <v>22</v>
      </c>
      <c r="G9" s="444" t="s">
        <v>22</v>
      </c>
      <c r="H9" s="444" t="s">
        <v>22</v>
      </c>
      <c r="I9" s="444" t="s">
        <v>22</v>
      </c>
      <c r="J9" s="444" t="s">
        <v>22</v>
      </c>
      <c r="K9" s="444" t="s">
        <v>22</v>
      </c>
      <c r="L9" s="444" t="s">
        <v>22</v>
      </c>
      <c r="M9" s="444" t="s">
        <v>22</v>
      </c>
      <c r="N9" s="444" t="s">
        <v>22</v>
      </c>
      <c r="O9" s="444" t="s">
        <v>22</v>
      </c>
      <c r="P9" s="444" t="s">
        <v>22</v>
      </c>
      <c r="Q9" s="444" t="s">
        <v>22</v>
      </c>
      <c r="R9" s="444" t="s">
        <v>22</v>
      </c>
      <c r="S9" s="444" t="s">
        <v>22</v>
      </c>
      <c r="T9" s="444" t="s">
        <v>22</v>
      </c>
      <c r="U9" s="444" t="s">
        <v>22</v>
      </c>
    </row>
    <row r="10" spans="1:21" ht="12.75" customHeight="1">
      <c r="A10" s="443" t="s">
        <v>245</v>
      </c>
      <c r="B10" s="444" t="s">
        <v>245</v>
      </c>
      <c r="C10" s="444" t="s">
        <v>245</v>
      </c>
      <c r="D10" s="444" t="s">
        <v>245</v>
      </c>
      <c r="E10" s="444" t="s">
        <v>245</v>
      </c>
      <c r="F10" s="444" t="s">
        <v>245</v>
      </c>
      <c r="G10" s="444" t="s">
        <v>245</v>
      </c>
      <c r="H10" s="444" t="s">
        <v>245</v>
      </c>
      <c r="I10" s="444" t="s">
        <v>245</v>
      </c>
      <c r="J10" s="444" t="s">
        <v>245</v>
      </c>
      <c r="K10" s="444" t="s">
        <v>245</v>
      </c>
      <c r="L10" s="444" t="s">
        <v>245</v>
      </c>
      <c r="M10" s="444" t="s">
        <v>245</v>
      </c>
      <c r="N10" s="444" t="s">
        <v>245</v>
      </c>
      <c r="O10" s="444" t="s">
        <v>245</v>
      </c>
      <c r="P10" s="444" t="s">
        <v>245</v>
      </c>
      <c r="Q10" s="444" t="s">
        <v>245</v>
      </c>
      <c r="R10" s="444" t="s">
        <v>245</v>
      </c>
      <c r="S10" s="444" t="s">
        <v>245</v>
      </c>
      <c r="T10" s="444" t="s">
        <v>245</v>
      </c>
      <c r="U10" s="444" t="s">
        <v>245</v>
      </c>
    </row>
    <row r="11" spans="1:21" ht="12.75" customHeight="1">
      <c r="A11" s="445">
        <v>2016</v>
      </c>
      <c r="B11" s="446">
        <v>2016</v>
      </c>
      <c r="C11" s="446">
        <v>2016</v>
      </c>
      <c r="D11" s="446">
        <v>2016</v>
      </c>
      <c r="E11" s="446">
        <v>2016</v>
      </c>
      <c r="F11" s="446">
        <v>2016</v>
      </c>
      <c r="G11" s="446">
        <v>2016</v>
      </c>
      <c r="H11" s="446">
        <v>2016</v>
      </c>
      <c r="I11" s="446">
        <v>2016</v>
      </c>
      <c r="J11" s="446">
        <v>2016</v>
      </c>
      <c r="K11" s="446">
        <v>2016</v>
      </c>
      <c r="L11" s="446">
        <v>2016</v>
      </c>
      <c r="M11" s="446">
        <v>2016</v>
      </c>
      <c r="N11" s="446">
        <v>2016</v>
      </c>
      <c r="O11" s="446">
        <v>2016</v>
      </c>
      <c r="P11" s="446">
        <v>2016</v>
      </c>
      <c r="Q11" s="446">
        <v>2016</v>
      </c>
      <c r="R11" s="446">
        <v>2016</v>
      </c>
      <c r="S11" s="446">
        <v>2016</v>
      </c>
      <c r="T11" s="446">
        <v>2016</v>
      </c>
      <c r="U11" s="446">
        <v>2016</v>
      </c>
    </row>
    <row r="12" spans="1:19" ht="12.7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</row>
    <row r="13" spans="1:6" ht="25.5" customHeight="1">
      <c r="A13" s="62" t="s">
        <v>0</v>
      </c>
      <c r="B13" s="459" t="s">
        <v>130</v>
      </c>
      <c r="C13" s="459"/>
      <c r="D13" s="459"/>
      <c r="E13" s="459"/>
      <c r="F13" s="84"/>
    </row>
    <row r="14" spans="1:6" ht="14.25">
      <c r="A14" s="81"/>
      <c r="B14" s="76" t="s">
        <v>1</v>
      </c>
      <c r="C14" s="76" t="s">
        <v>2</v>
      </c>
      <c r="D14" s="76" t="s">
        <v>3</v>
      </c>
      <c r="E14" s="76" t="s">
        <v>275</v>
      </c>
      <c r="F14" s="84"/>
    </row>
    <row r="15" spans="1:6" ht="14.25">
      <c r="A15" s="90" t="s">
        <v>193</v>
      </c>
      <c r="B15" s="35">
        <v>206.579861371211</v>
      </c>
      <c r="C15" s="29">
        <v>3.15145517881632</v>
      </c>
      <c r="D15" s="92">
        <v>4.713</v>
      </c>
      <c r="E15" s="92">
        <v>0.291</v>
      </c>
      <c r="F15" s="84"/>
    </row>
    <row r="16" spans="1:6" ht="14.25">
      <c r="A16" s="296" t="s">
        <v>86</v>
      </c>
      <c r="B16" s="311">
        <v>15.6699099281609</v>
      </c>
      <c r="C16" s="312">
        <v>2.12632835431096</v>
      </c>
      <c r="D16" s="299">
        <v>14.594</v>
      </c>
      <c r="E16" s="299">
        <v>0.608</v>
      </c>
      <c r="F16" s="84"/>
    </row>
    <row r="17" spans="1:6" ht="14.25">
      <c r="A17" s="93" t="s">
        <v>87</v>
      </c>
      <c r="B17" s="27">
        <v>9.53258689577329</v>
      </c>
      <c r="C17" s="25">
        <v>3.18826552148749</v>
      </c>
      <c r="D17" s="95">
        <v>11.014</v>
      </c>
      <c r="E17" s="95">
        <v>0.688</v>
      </c>
      <c r="F17" s="84"/>
    </row>
    <row r="18" spans="1:6" ht="14.25">
      <c r="A18" s="296" t="s">
        <v>194</v>
      </c>
      <c r="B18" s="311">
        <v>3.54631788872423</v>
      </c>
      <c r="C18" s="312">
        <v>2.62168633860611</v>
      </c>
      <c r="D18" s="299">
        <v>13.301</v>
      </c>
      <c r="E18" s="299">
        <v>0.683</v>
      </c>
      <c r="F18" s="84"/>
    </row>
    <row r="19" spans="1:6" ht="14.25">
      <c r="A19" s="93" t="s">
        <v>85</v>
      </c>
      <c r="B19" s="27">
        <v>70.7127351887236</v>
      </c>
      <c r="C19" s="25">
        <v>3.05883674254363</v>
      </c>
      <c r="D19" s="95">
        <v>12.521</v>
      </c>
      <c r="E19" s="95">
        <v>0.751</v>
      </c>
      <c r="F19" s="84"/>
    </row>
    <row r="20" spans="1:6" ht="14.25">
      <c r="A20" s="296" t="s">
        <v>4</v>
      </c>
      <c r="B20" s="311">
        <v>6.21783110963415</v>
      </c>
      <c r="C20" s="312">
        <v>2.78068505638371</v>
      </c>
      <c r="D20" s="299">
        <v>12.367</v>
      </c>
      <c r="E20" s="299">
        <v>0.674</v>
      </c>
      <c r="F20" s="84"/>
    </row>
    <row r="21" spans="1:6" ht="14.25">
      <c r="A21" s="93" t="s">
        <v>195</v>
      </c>
      <c r="B21" s="27">
        <v>1.44900080252919</v>
      </c>
      <c r="C21" s="25">
        <v>2.80887364973291</v>
      </c>
      <c r="D21" s="95">
        <v>12.263</v>
      </c>
      <c r="E21" s="95">
        <v>0.675</v>
      </c>
      <c r="F21" s="84"/>
    </row>
    <row r="22" spans="1:6" ht="14.25">
      <c r="A22" s="296" t="s">
        <v>5</v>
      </c>
      <c r="B22" s="311">
        <v>4.03804450917493</v>
      </c>
      <c r="C22" s="312">
        <v>3.04125098466047</v>
      </c>
      <c r="D22" s="299">
        <v>12.069</v>
      </c>
      <c r="E22" s="299">
        <v>0.719</v>
      </c>
      <c r="F22" s="84"/>
    </row>
    <row r="23" spans="1:6" ht="14.25">
      <c r="A23" s="93" t="s">
        <v>6</v>
      </c>
      <c r="B23" s="27">
        <v>3.14930087120161</v>
      </c>
      <c r="C23" s="25">
        <v>3.7743182512713</v>
      </c>
      <c r="D23" s="95">
        <v>11.744</v>
      </c>
      <c r="E23" s="95">
        <v>0.869</v>
      </c>
      <c r="F23" s="84"/>
    </row>
    <row r="24" spans="1:6" ht="14.25">
      <c r="A24" s="296" t="s">
        <v>7</v>
      </c>
      <c r="B24" s="311">
        <v>5.61463124934556</v>
      </c>
      <c r="C24" s="312">
        <v>5.06339188231474</v>
      </c>
      <c r="D24" s="299">
        <v>9.173</v>
      </c>
      <c r="E24" s="299">
        <v>0.91</v>
      </c>
      <c r="F24" s="84"/>
    </row>
    <row r="25" spans="1:6" ht="14.25">
      <c r="A25" s="93" t="s">
        <v>8</v>
      </c>
      <c r="B25" s="27">
        <v>5.52575194987339</v>
      </c>
      <c r="C25" s="25">
        <v>5.60306467099987</v>
      </c>
      <c r="D25" s="95">
        <v>8.906</v>
      </c>
      <c r="E25" s="95">
        <v>0.978</v>
      </c>
      <c r="F25" s="84"/>
    </row>
    <row r="26" spans="1:6" ht="14.25">
      <c r="A26" s="296" t="s">
        <v>196</v>
      </c>
      <c r="B26" s="311">
        <v>7.4862958966881</v>
      </c>
      <c r="C26" s="312">
        <v>4.53640994770729</v>
      </c>
      <c r="D26" s="299">
        <v>11.288</v>
      </c>
      <c r="E26" s="299">
        <v>1.004</v>
      </c>
      <c r="F26" s="84"/>
    </row>
    <row r="27" spans="1:6" ht="14.25">
      <c r="A27" s="93" t="s">
        <v>215</v>
      </c>
      <c r="B27" s="27">
        <v>0.84955355487704</v>
      </c>
      <c r="C27" s="25">
        <v>2.86648125784984</v>
      </c>
      <c r="D27" s="95">
        <v>16.116</v>
      </c>
      <c r="E27" s="95">
        <v>0.905</v>
      </c>
      <c r="F27" s="84"/>
    </row>
    <row r="28" spans="1:6" ht="14.25">
      <c r="A28" s="296" t="s">
        <v>9</v>
      </c>
      <c r="B28" s="311">
        <v>4.92096113096654</v>
      </c>
      <c r="C28" s="312">
        <v>4.76944669550627</v>
      </c>
      <c r="D28" s="299">
        <v>9.306</v>
      </c>
      <c r="E28" s="299">
        <v>0.87</v>
      </c>
      <c r="F28" s="84"/>
    </row>
    <row r="29" spans="1:6" ht="14.25">
      <c r="A29" s="93" t="s">
        <v>197</v>
      </c>
      <c r="B29" s="27">
        <v>1.09683940943423</v>
      </c>
      <c r="C29" s="25">
        <v>3.65499020265768</v>
      </c>
      <c r="D29" s="95">
        <v>9.939</v>
      </c>
      <c r="E29" s="95">
        <v>0.712</v>
      </c>
      <c r="F29" s="84"/>
    </row>
    <row r="30" spans="1:6" ht="14.25">
      <c r="A30" s="296" t="s">
        <v>10</v>
      </c>
      <c r="B30" s="311">
        <v>4.17506814923063</v>
      </c>
      <c r="C30" s="312">
        <v>3.60774472084453</v>
      </c>
      <c r="D30" s="299">
        <v>12.241</v>
      </c>
      <c r="E30" s="299">
        <v>0.866</v>
      </c>
      <c r="F30" s="84"/>
    </row>
    <row r="31" spans="1:6" ht="14.25">
      <c r="A31" s="93" t="s">
        <v>11</v>
      </c>
      <c r="B31" s="27">
        <v>9.64002576462545</v>
      </c>
      <c r="C31" s="25">
        <v>6.50879235523787</v>
      </c>
      <c r="D31" s="95">
        <v>8.3</v>
      </c>
      <c r="E31" s="95">
        <v>1.059</v>
      </c>
      <c r="F31" s="84"/>
    </row>
    <row r="32" spans="1:6" ht="14.25">
      <c r="A32" s="296" t="s">
        <v>12</v>
      </c>
      <c r="B32" s="311">
        <v>4.71557401846721</v>
      </c>
      <c r="C32" s="312">
        <v>4.91439882798122</v>
      </c>
      <c r="D32" s="299">
        <v>9.319</v>
      </c>
      <c r="E32" s="299">
        <v>0.898</v>
      </c>
      <c r="F32" s="84"/>
    </row>
    <row r="33" spans="1:6" ht="14.25">
      <c r="A33" s="93" t="s">
        <v>13</v>
      </c>
      <c r="B33" s="27">
        <v>9.60197019946057</v>
      </c>
      <c r="C33" s="25">
        <v>5.01206490389561</v>
      </c>
      <c r="D33" s="95">
        <v>10.386</v>
      </c>
      <c r="E33" s="95">
        <v>1.02</v>
      </c>
      <c r="F33" s="84"/>
    </row>
    <row r="34" spans="1:6" ht="14.25">
      <c r="A34" s="296" t="s">
        <v>14</v>
      </c>
      <c r="B34" s="311">
        <v>3.1651892374008</v>
      </c>
      <c r="C34" s="312">
        <v>3.37153180604205</v>
      </c>
      <c r="D34" s="299">
        <v>12.19</v>
      </c>
      <c r="E34" s="299">
        <v>0.806</v>
      </c>
      <c r="F34" s="84"/>
    </row>
    <row r="35" spans="1:6" ht="14.25">
      <c r="A35" s="93" t="s">
        <v>15</v>
      </c>
      <c r="B35" s="27">
        <v>3.85038480699788</v>
      </c>
      <c r="C35" s="25">
        <v>3.00317880083597</v>
      </c>
      <c r="D35" s="95">
        <v>11.74</v>
      </c>
      <c r="E35" s="95">
        <v>0.691</v>
      </c>
      <c r="F35" s="84"/>
    </row>
    <row r="36" spans="1:5" ht="14.25">
      <c r="A36" s="296" t="s">
        <v>16</v>
      </c>
      <c r="B36" s="311">
        <v>3.24921052932812</v>
      </c>
      <c r="C36" s="312">
        <v>1.95403001942342</v>
      </c>
      <c r="D36" s="299">
        <v>14.612</v>
      </c>
      <c r="E36" s="299">
        <v>0.56</v>
      </c>
    </row>
    <row r="37" spans="1:5" ht="14.25">
      <c r="A37" s="93" t="s">
        <v>17</v>
      </c>
      <c r="B37" s="27">
        <v>1.9557162857123</v>
      </c>
      <c r="C37" s="25">
        <v>3.14667087242927</v>
      </c>
      <c r="D37" s="95">
        <v>10.841</v>
      </c>
      <c r="E37" s="95">
        <v>0.669</v>
      </c>
    </row>
    <row r="38" spans="1:6" s="32" customFormat="1" ht="14.25">
      <c r="A38" s="296" t="s">
        <v>18</v>
      </c>
      <c r="B38" s="311">
        <v>5.91930684874945</v>
      </c>
      <c r="C38" s="312">
        <v>3.83062577586193</v>
      </c>
      <c r="D38" s="299">
        <v>11.55</v>
      </c>
      <c r="E38" s="299">
        <v>0.867</v>
      </c>
      <c r="F38" s="133"/>
    </row>
    <row r="39" spans="1:21" s="32" customFormat="1" ht="14.25">
      <c r="A39" s="93" t="s">
        <v>88</v>
      </c>
      <c r="B39" s="27">
        <v>15.8402904296074</v>
      </c>
      <c r="C39" s="25">
        <v>2.36562677022934</v>
      </c>
      <c r="D39" s="95">
        <v>12.714</v>
      </c>
      <c r="E39" s="95">
        <v>0.589</v>
      </c>
      <c r="F39" s="133"/>
      <c r="G39" s="133"/>
      <c r="H39" s="133"/>
      <c r="I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</row>
    <row r="40" spans="1:21" s="32" customFormat="1" ht="14.25">
      <c r="A40" s="296" t="s">
        <v>198</v>
      </c>
      <c r="B40" s="311">
        <v>1.79294350912266</v>
      </c>
      <c r="C40" s="312">
        <v>2.83355090027461</v>
      </c>
      <c r="D40" s="299">
        <v>14.639</v>
      </c>
      <c r="E40" s="299">
        <v>0.813</v>
      </c>
      <c r="F40" s="133"/>
      <c r="G40" s="133"/>
      <c r="H40" s="133"/>
      <c r="I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</row>
    <row r="41" spans="1:21" s="32" customFormat="1" ht="14.25">
      <c r="A41" s="93" t="s">
        <v>199</v>
      </c>
      <c r="B41" s="27">
        <v>1.7560160284764</v>
      </c>
      <c r="C41" s="25">
        <v>2.06763901896598</v>
      </c>
      <c r="D41" s="95">
        <v>16.691</v>
      </c>
      <c r="E41" s="95">
        <v>0.676</v>
      </c>
      <c r="F41" s="133"/>
      <c r="G41" s="133"/>
      <c r="H41" s="133"/>
      <c r="I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</row>
    <row r="42" spans="1:21" s="32" customFormat="1" ht="14.25">
      <c r="A42" s="296" t="s">
        <v>200</v>
      </c>
      <c r="B42" s="311">
        <v>0.921026231106253</v>
      </c>
      <c r="C42" s="312">
        <v>1.65591030851864</v>
      </c>
      <c r="D42" s="299">
        <v>16.272</v>
      </c>
      <c r="E42" s="299">
        <v>0.528</v>
      </c>
      <c r="G42" s="133"/>
      <c r="H42" s="134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</row>
    <row r="43" spans="1:21" s="32" customFormat="1" ht="14.25">
      <c r="A43" s="98" t="s">
        <v>19</v>
      </c>
      <c r="B43" s="65">
        <v>0.187378947818768</v>
      </c>
      <c r="C43" s="64">
        <v>1.3884602337746</v>
      </c>
      <c r="D43" s="100">
        <v>19.831</v>
      </c>
      <c r="E43" s="100">
        <v>0.54</v>
      </c>
      <c r="F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</row>
    <row r="44" spans="1:11" s="115" customFormat="1" ht="14.25">
      <c r="A44" s="77" t="s">
        <v>289</v>
      </c>
      <c r="H44" s="96"/>
      <c r="I44" s="96"/>
      <c r="J44" s="96"/>
      <c r="K44" s="96"/>
    </row>
    <row r="45" spans="1:19" s="292" customFormat="1" ht="16.5" customHeight="1">
      <c r="A45" s="447" t="s">
        <v>304</v>
      </c>
      <c r="B45" s="448"/>
      <c r="C45" s="448"/>
      <c r="D45" s="448"/>
      <c r="E45" s="448"/>
      <c r="F45" s="448"/>
      <c r="G45" s="448"/>
      <c r="H45" s="448"/>
      <c r="I45" s="448"/>
      <c r="J45" s="448"/>
      <c r="K45" s="448"/>
      <c r="L45" s="448"/>
      <c r="M45" s="448"/>
      <c r="N45" s="448"/>
      <c r="O45" s="448"/>
      <c r="P45" s="448"/>
      <c r="Q45" s="448"/>
      <c r="R45" s="448"/>
      <c r="S45" s="448"/>
    </row>
    <row r="46" spans="1:10" s="115" customFormat="1" ht="14.25">
      <c r="A46" s="112" t="s">
        <v>276</v>
      </c>
      <c r="B46" s="96"/>
      <c r="C46" s="96"/>
      <c r="D46" s="96"/>
      <c r="E46" s="96"/>
      <c r="G46" s="96"/>
      <c r="H46" s="96"/>
      <c r="I46" s="96"/>
      <c r="J46" s="96"/>
    </row>
    <row r="47" spans="1:20" s="115" customFormat="1" ht="14.25">
      <c r="A47" s="119" t="s">
        <v>278</v>
      </c>
      <c r="B47" s="130"/>
      <c r="F47" s="96"/>
      <c r="G47" s="96"/>
      <c r="H47" s="96"/>
      <c r="I47" s="96"/>
      <c r="J47" s="96"/>
      <c r="M47" s="96"/>
      <c r="N47" s="96"/>
      <c r="O47" s="96"/>
      <c r="P47" s="96"/>
      <c r="Q47" s="96"/>
      <c r="R47" s="96"/>
      <c r="S47" s="96"/>
      <c r="T47" s="96"/>
    </row>
    <row r="48" spans="1:16" s="3" customFormat="1" ht="36.75" customHeight="1">
      <c r="A48" s="448" t="s">
        <v>288</v>
      </c>
      <c r="B48" s="448"/>
      <c r="C48" s="448"/>
      <c r="D48" s="448"/>
      <c r="E48" s="448"/>
      <c r="F48" s="448"/>
      <c r="G48" s="448"/>
      <c r="H48" s="448"/>
      <c r="I48" s="448"/>
      <c r="J48" s="293"/>
      <c r="K48" s="293"/>
      <c r="L48" s="293"/>
      <c r="M48" s="293"/>
      <c r="N48" s="293"/>
      <c r="O48" s="294"/>
      <c r="P48" s="294"/>
    </row>
    <row r="49" spans="1:10" s="115" customFormat="1" ht="14.25">
      <c r="A49" s="113" t="s">
        <v>287</v>
      </c>
      <c r="B49" s="96"/>
      <c r="C49" s="96"/>
      <c r="D49" s="96"/>
      <c r="E49" s="96"/>
      <c r="G49" s="96"/>
      <c r="H49" s="96"/>
      <c r="I49" s="96"/>
      <c r="J49" s="96"/>
    </row>
    <row r="50" spans="1:6" s="32" customFormat="1" ht="14.25">
      <c r="A50" s="135"/>
      <c r="B50" s="133"/>
      <c r="C50" s="133"/>
      <c r="D50" s="133"/>
      <c r="E50" s="133"/>
      <c r="F50" s="133"/>
    </row>
    <row r="51" spans="1:6" s="32" customFormat="1" ht="14.25">
      <c r="A51" s="136"/>
      <c r="B51" s="134"/>
      <c r="C51" s="133"/>
      <c r="D51" s="133"/>
      <c r="E51" s="133"/>
      <c r="F51" s="133"/>
    </row>
    <row r="52" spans="2:6" s="32" customFormat="1" ht="14.25">
      <c r="B52" s="134"/>
      <c r="C52" s="133"/>
      <c r="D52" s="133"/>
      <c r="E52" s="133"/>
      <c r="F52" s="133"/>
    </row>
    <row r="53" spans="1:6" s="32" customFormat="1" ht="14.25">
      <c r="A53" s="137"/>
      <c r="B53" s="133"/>
      <c r="C53" s="133"/>
      <c r="D53" s="133"/>
      <c r="E53" s="133"/>
      <c r="F53" s="133"/>
    </row>
    <row r="54" spans="2:6" s="32" customFormat="1" ht="14.25">
      <c r="B54" s="133"/>
      <c r="C54" s="133"/>
      <c r="D54" s="133"/>
      <c r="E54" s="133"/>
      <c r="F54" s="133"/>
    </row>
    <row r="55" spans="2:6" s="32" customFormat="1" ht="14.25">
      <c r="B55" s="133"/>
      <c r="C55" s="133"/>
      <c r="D55" s="133"/>
      <c r="E55" s="133"/>
      <c r="F55" s="133"/>
    </row>
    <row r="56" spans="2:6" s="32" customFormat="1" ht="14.25">
      <c r="B56" s="133"/>
      <c r="C56" s="133"/>
      <c r="D56" s="133"/>
      <c r="E56" s="133"/>
      <c r="F56" s="133"/>
    </row>
    <row r="57" spans="2:6" s="32" customFormat="1" ht="14.25">
      <c r="B57" s="133"/>
      <c r="C57" s="133"/>
      <c r="D57" s="133"/>
      <c r="E57" s="133"/>
      <c r="F57" s="133"/>
    </row>
    <row r="58" spans="1:6" s="32" customFormat="1" ht="14.25">
      <c r="A58" s="84"/>
      <c r="B58" s="133"/>
      <c r="C58" s="133"/>
      <c r="D58" s="133"/>
      <c r="E58" s="133"/>
      <c r="F58" s="133"/>
    </row>
  </sheetData>
  <sheetProtection/>
  <mergeCells count="8">
    <mergeCell ref="A48:I48"/>
    <mergeCell ref="A45:S45"/>
    <mergeCell ref="B13:E13"/>
    <mergeCell ref="A6:U7"/>
    <mergeCell ref="A8:U8"/>
    <mergeCell ref="A9:U9"/>
    <mergeCell ref="A10:U10"/>
    <mergeCell ref="A11:U11"/>
  </mergeCells>
  <conditionalFormatting sqref="I45">
    <cfRule type="cellIs" priority="1" dxfId="16" operator="greaterThan">
      <formula>"14.9"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showGridLines="0" zoomScale="80" zoomScaleNormal="80" zoomScalePageLayoutView="0" workbookViewId="0" topLeftCell="A1">
      <selection activeCell="L40" sqref="L40"/>
    </sheetView>
  </sheetViews>
  <sheetFormatPr defaultColWidth="11.421875" defaultRowHeight="15"/>
  <cols>
    <col min="1" max="1" width="56.28125" style="84" customWidth="1"/>
    <col min="2" max="2" width="2.421875" style="84" customWidth="1"/>
    <col min="3" max="3" width="12.421875" style="84" customWidth="1"/>
    <col min="4" max="5" width="7.421875" style="84" customWidth="1"/>
    <col min="6" max="6" width="7.00390625" style="84" customWidth="1"/>
    <col min="7" max="7" width="2.7109375" style="84" customWidth="1"/>
    <col min="8" max="9" width="11.421875" style="84" customWidth="1"/>
    <col min="10" max="10" width="7.57421875" style="84" customWidth="1"/>
    <col min="11" max="11" width="9.00390625" style="84" customWidth="1"/>
    <col min="12" max="12" width="11.421875" style="84" customWidth="1"/>
    <col min="13" max="16" width="11.421875" style="84" hidden="1" customWidth="1"/>
    <col min="17" max="17" width="5.8515625" style="84" hidden="1" customWidth="1"/>
    <col min="18" max="19" width="11.421875" style="84" hidden="1" customWidth="1"/>
    <col min="20" max="247" width="11.421875" style="84" customWidth="1"/>
    <col min="248" max="248" width="8.421875" style="84" customWidth="1"/>
    <col min="249" max="249" width="16.140625" style="84" customWidth="1"/>
    <col min="250" max="250" width="10.28125" style="84" customWidth="1"/>
    <col min="251" max="252" width="7.28125" style="84" customWidth="1"/>
    <col min="253" max="16384" width="11.421875" style="84" customWidth="1"/>
  </cols>
  <sheetData>
    <row r="1" spans="1:18" ht="12.7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6"/>
      <c r="R1" s="86"/>
    </row>
    <row r="2" spans="1:18" ht="12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86"/>
    </row>
    <row r="3" spans="1:20" ht="12.7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  <c r="R3" s="86"/>
      <c r="T3" s="115"/>
    </row>
    <row r="4" spans="1:18" ht="12.7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6"/>
      <c r="R4" s="86"/>
    </row>
    <row r="5" spans="1:18" ht="12.7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6"/>
      <c r="R5" s="86"/>
    </row>
    <row r="6" spans="1:23" ht="12.75" customHeight="1">
      <c r="A6" s="442" t="s">
        <v>277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115"/>
      <c r="U6" s="115"/>
      <c r="V6" s="115"/>
      <c r="W6" s="115"/>
    </row>
    <row r="7" spans="1:23" ht="12.75" customHeight="1">
      <c r="A7" s="442"/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115"/>
      <c r="U7" s="115"/>
      <c r="V7" s="115"/>
      <c r="W7" s="115"/>
    </row>
    <row r="8" spans="1:23" ht="12.75" customHeight="1">
      <c r="A8" s="443" t="s">
        <v>36</v>
      </c>
      <c r="B8" s="444" t="s">
        <v>36</v>
      </c>
      <c r="C8" s="444" t="s">
        <v>36</v>
      </c>
      <c r="D8" s="444" t="s">
        <v>36</v>
      </c>
      <c r="E8" s="444" t="s">
        <v>36</v>
      </c>
      <c r="F8" s="444" t="s">
        <v>36</v>
      </c>
      <c r="G8" s="444" t="s">
        <v>36</v>
      </c>
      <c r="H8" s="444" t="s">
        <v>36</v>
      </c>
      <c r="I8" s="444" t="s">
        <v>36</v>
      </c>
      <c r="J8" s="444" t="s">
        <v>36</v>
      </c>
      <c r="K8" s="444" t="s">
        <v>36</v>
      </c>
      <c r="L8" s="444" t="s">
        <v>36</v>
      </c>
      <c r="M8" s="444" t="s">
        <v>36</v>
      </c>
      <c r="N8" s="444" t="s">
        <v>36</v>
      </c>
      <c r="O8" s="444" t="s">
        <v>36</v>
      </c>
      <c r="P8" s="444" t="s">
        <v>36</v>
      </c>
      <c r="Q8" s="444" t="s">
        <v>36</v>
      </c>
      <c r="R8" s="444" t="s">
        <v>36</v>
      </c>
      <c r="S8" s="444" t="s">
        <v>36</v>
      </c>
      <c r="T8" s="115"/>
      <c r="U8" s="115"/>
      <c r="V8" s="115"/>
      <c r="W8" s="115"/>
    </row>
    <row r="9" spans="1:23" ht="12.75" customHeight="1">
      <c r="A9" s="443" t="s">
        <v>22</v>
      </c>
      <c r="B9" s="444" t="s">
        <v>22</v>
      </c>
      <c r="C9" s="444" t="s">
        <v>22</v>
      </c>
      <c r="D9" s="444" t="s">
        <v>22</v>
      </c>
      <c r="E9" s="444" t="s">
        <v>22</v>
      </c>
      <c r="F9" s="444" t="s">
        <v>22</v>
      </c>
      <c r="G9" s="444" t="s">
        <v>22</v>
      </c>
      <c r="H9" s="444" t="s">
        <v>22</v>
      </c>
      <c r="I9" s="444" t="s">
        <v>22</v>
      </c>
      <c r="J9" s="444" t="s">
        <v>22</v>
      </c>
      <c r="K9" s="444" t="s">
        <v>22</v>
      </c>
      <c r="L9" s="444" t="s">
        <v>22</v>
      </c>
      <c r="M9" s="444" t="s">
        <v>22</v>
      </c>
      <c r="N9" s="444" t="s">
        <v>22</v>
      </c>
      <c r="O9" s="444" t="s">
        <v>22</v>
      </c>
      <c r="P9" s="444" t="s">
        <v>22</v>
      </c>
      <c r="Q9" s="444" t="s">
        <v>22</v>
      </c>
      <c r="R9" s="444" t="s">
        <v>22</v>
      </c>
      <c r="S9" s="444" t="s">
        <v>22</v>
      </c>
      <c r="T9" s="115"/>
      <c r="U9" s="115"/>
      <c r="V9" s="115"/>
      <c r="W9" s="115"/>
    </row>
    <row r="10" spans="1:23" ht="12.75" customHeight="1">
      <c r="A10" s="443" t="s">
        <v>246</v>
      </c>
      <c r="B10" s="444" t="s">
        <v>246</v>
      </c>
      <c r="C10" s="444" t="s">
        <v>246</v>
      </c>
      <c r="D10" s="444" t="s">
        <v>246</v>
      </c>
      <c r="E10" s="444" t="s">
        <v>246</v>
      </c>
      <c r="F10" s="444" t="s">
        <v>246</v>
      </c>
      <c r="G10" s="444" t="s">
        <v>246</v>
      </c>
      <c r="H10" s="444" t="s">
        <v>246</v>
      </c>
      <c r="I10" s="444" t="s">
        <v>246</v>
      </c>
      <c r="J10" s="444" t="s">
        <v>246</v>
      </c>
      <c r="K10" s="444" t="s">
        <v>246</v>
      </c>
      <c r="L10" s="444" t="s">
        <v>246</v>
      </c>
      <c r="M10" s="444" t="s">
        <v>246</v>
      </c>
      <c r="N10" s="444" t="s">
        <v>246</v>
      </c>
      <c r="O10" s="444" t="s">
        <v>246</v>
      </c>
      <c r="P10" s="444" t="s">
        <v>246</v>
      </c>
      <c r="Q10" s="444" t="s">
        <v>246</v>
      </c>
      <c r="R10" s="444" t="s">
        <v>246</v>
      </c>
      <c r="S10" s="444" t="s">
        <v>246</v>
      </c>
      <c r="T10" s="115"/>
      <c r="U10" s="115"/>
      <c r="V10" s="115"/>
      <c r="W10" s="115"/>
    </row>
    <row r="11" spans="1:23" ht="12.75" customHeight="1">
      <c r="A11" s="443" t="s">
        <v>193</v>
      </c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116"/>
      <c r="R11" s="116"/>
      <c r="S11" s="116"/>
      <c r="T11" s="115"/>
      <c r="U11" s="115"/>
      <c r="V11" s="115"/>
      <c r="W11" s="115"/>
    </row>
    <row r="12" spans="1:23" ht="12.75" customHeight="1">
      <c r="A12" s="445">
        <v>2016</v>
      </c>
      <c r="B12" s="446" t="s">
        <v>193</v>
      </c>
      <c r="C12" s="446" t="s">
        <v>193</v>
      </c>
      <c r="D12" s="446" t="s">
        <v>193</v>
      </c>
      <c r="E12" s="446" t="s">
        <v>193</v>
      </c>
      <c r="F12" s="446" t="s">
        <v>193</v>
      </c>
      <c r="G12" s="446" t="s">
        <v>193</v>
      </c>
      <c r="H12" s="446" t="s">
        <v>193</v>
      </c>
      <c r="I12" s="446" t="s">
        <v>193</v>
      </c>
      <c r="J12" s="446" t="s">
        <v>193</v>
      </c>
      <c r="K12" s="446" t="s">
        <v>193</v>
      </c>
      <c r="L12" s="446" t="s">
        <v>193</v>
      </c>
      <c r="M12" s="446" t="s">
        <v>193</v>
      </c>
      <c r="N12" s="446" t="s">
        <v>193</v>
      </c>
      <c r="O12" s="446" t="s">
        <v>193</v>
      </c>
      <c r="P12" s="446" t="s">
        <v>193</v>
      </c>
      <c r="Q12" s="446" t="s">
        <v>193</v>
      </c>
      <c r="R12" s="446" t="s">
        <v>193</v>
      </c>
      <c r="S12" s="446" t="s">
        <v>193</v>
      </c>
      <c r="T12" s="115"/>
      <c r="U12" s="115"/>
      <c r="V12" s="115"/>
      <c r="W12" s="115"/>
    </row>
    <row r="13" spans="1:18" ht="12.7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6"/>
      <c r="R13" s="86"/>
    </row>
    <row r="14" spans="1:7" ht="18.75" customHeight="1">
      <c r="A14" s="457" t="s">
        <v>132</v>
      </c>
      <c r="B14" s="335"/>
      <c r="C14" s="460" t="s">
        <v>193</v>
      </c>
      <c r="D14" s="460"/>
      <c r="E14" s="460"/>
      <c r="F14" s="460"/>
      <c r="G14" s="460"/>
    </row>
    <row r="15" spans="1:7" ht="15.75" customHeight="1">
      <c r="A15" s="458"/>
      <c r="B15" s="89"/>
      <c r="C15" s="47" t="s">
        <v>1</v>
      </c>
      <c r="D15" s="88" t="s">
        <v>2</v>
      </c>
      <c r="E15" s="88" t="s">
        <v>3</v>
      </c>
      <c r="F15" s="88" t="s">
        <v>275</v>
      </c>
      <c r="G15" s="138"/>
    </row>
    <row r="16" spans="1:7" ht="15" customHeight="1">
      <c r="A16" s="139" t="s">
        <v>133</v>
      </c>
      <c r="B16" s="27"/>
      <c r="C16" s="25"/>
      <c r="D16" s="25"/>
      <c r="E16" s="25"/>
      <c r="F16" s="93"/>
      <c r="G16" s="27"/>
    </row>
    <row r="17" spans="1:12" ht="14.25">
      <c r="A17" s="296" t="s">
        <v>227</v>
      </c>
      <c r="B17" s="311"/>
      <c r="C17" s="306">
        <v>106.277415560462</v>
      </c>
      <c r="D17" s="315">
        <v>51.4461646237087</v>
      </c>
      <c r="E17" s="316">
        <v>4.965</v>
      </c>
      <c r="F17" s="316">
        <v>5.006</v>
      </c>
      <c r="G17" s="317"/>
      <c r="H17" s="140"/>
      <c r="I17" s="61"/>
      <c r="J17" s="103"/>
      <c r="L17" s="60"/>
    </row>
    <row r="18" spans="1:12" ht="15" customHeight="1">
      <c r="A18" s="93" t="s">
        <v>228</v>
      </c>
      <c r="B18" s="27"/>
      <c r="C18" s="14">
        <v>94.721525502014</v>
      </c>
      <c r="D18" s="59">
        <v>45.852255332772</v>
      </c>
      <c r="E18" s="141">
        <v>5.375</v>
      </c>
      <c r="F18" s="141">
        <v>4.831</v>
      </c>
      <c r="G18" s="58"/>
      <c r="H18" s="140"/>
      <c r="I18" s="61"/>
      <c r="J18" s="103"/>
      <c r="L18" s="60"/>
    </row>
    <row r="19" spans="1:18" ht="14.25">
      <c r="A19" s="296" t="s">
        <v>296</v>
      </c>
      <c r="B19" s="311"/>
      <c r="C19" s="306">
        <v>5.58092030873426</v>
      </c>
      <c r="D19" s="315">
        <v>2.7015800435192</v>
      </c>
      <c r="E19" s="316">
        <v>25.495</v>
      </c>
      <c r="F19" s="316">
        <v>1.35</v>
      </c>
      <c r="G19" s="317"/>
      <c r="H19" s="140"/>
      <c r="I19" s="61"/>
      <c r="J19" s="57"/>
      <c r="K19" s="93"/>
      <c r="L19" s="60"/>
      <c r="M19" s="93"/>
      <c r="N19" s="93"/>
      <c r="O19" s="93"/>
      <c r="P19" s="93"/>
      <c r="Q19" s="93"/>
      <c r="R19" s="93"/>
    </row>
    <row r="20" spans="1:18" ht="14.25">
      <c r="A20" s="139" t="s">
        <v>114</v>
      </c>
      <c r="B20" s="27"/>
      <c r="C20" s="59"/>
      <c r="D20" s="59"/>
      <c r="E20" s="141"/>
      <c r="F20" s="141"/>
      <c r="G20" s="58"/>
      <c r="H20" s="140"/>
      <c r="I20" s="142"/>
      <c r="J20" s="142"/>
      <c r="K20" s="142"/>
      <c r="L20" s="142"/>
      <c r="M20" s="93"/>
      <c r="N20" s="93"/>
      <c r="O20" s="93"/>
      <c r="P20" s="93"/>
      <c r="Q20" s="93"/>
      <c r="R20" s="93"/>
    </row>
    <row r="21" spans="1:18" ht="14.25">
      <c r="A21" s="296" t="s">
        <v>134</v>
      </c>
      <c r="B21" s="311"/>
      <c r="C21" s="306">
        <v>50.0225744591594</v>
      </c>
      <c r="D21" s="315">
        <v>24.2146422827112</v>
      </c>
      <c r="E21" s="316">
        <v>7.473</v>
      </c>
      <c r="F21" s="316">
        <v>3.547</v>
      </c>
      <c r="G21" s="317"/>
      <c r="H21" s="96"/>
      <c r="I21" s="93"/>
      <c r="J21" s="93"/>
      <c r="K21" s="142"/>
      <c r="L21" s="93"/>
      <c r="M21" s="93"/>
      <c r="N21" s="93"/>
      <c r="O21" s="93"/>
      <c r="P21" s="93"/>
      <c r="Q21" s="93"/>
      <c r="R21" s="93"/>
    </row>
    <row r="22" spans="1:18" ht="14.25">
      <c r="A22" s="93" t="s">
        <v>135</v>
      </c>
      <c r="B22" s="27"/>
      <c r="C22" s="14">
        <v>43.1293724547633</v>
      </c>
      <c r="D22" s="59">
        <v>20.8778204073158</v>
      </c>
      <c r="E22" s="141">
        <v>9.339</v>
      </c>
      <c r="F22" s="141">
        <v>3.822</v>
      </c>
      <c r="G22" s="58"/>
      <c r="H22" s="96"/>
      <c r="I22" s="93"/>
      <c r="J22" s="93"/>
      <c r="K22" s="93"/>
      <c r="L22" s="93"/>
      <c r="M22" s="93"/>
      <c r="N22" s="142"/>
      <c r="O22" s="142"/>
      <c r="P22" s="142"/>
      <c r="Q22" s="142"/>
      <c r="R22" s="142"/>
    </row>
    <row r="23" spans="1:18" ht="14.25">
      <c r="A23" s="296" t="s">
        <v>262</v>
      </c>
      <c r="B23" s="311"/>
      <c r="C23" s="306">
        <v>60.3383848022511</v>
      </c>
      <c r="D23" s="315">
        <v>29.2082608642218</v>
      </c>
      <c r="E23" s="316">
        <v>7.168</v>
      </c>
      <c r="F23" s="316">
        <v>4.104</v>
      </c>
      <c r="G23" s="317"/>
      <c r="H23" s="140"/>
      <c r="I23" s="93"/>
      <c r="J23" s="93"/>
      <c r="K23" s="93"/>
      <c r="L23" s="93"/>
      <c r="M23" s="93"/>
      <c r="N23" s="142"/>
      <c r="O23" s="142"/>
      <c r="P23" s="142"/>
      <c r="Q23" s="142"/>
      <c r="R23" s="142"/>
    </row>
    <row r="24" spans="1:18" ht="14.25">
      <c r="A24" s="93" t="s">
        <v>136</v>
      </c>
      <c r="B24" s="27"/>
      <c r="C24" s="14">
        <v>40.4810583135453</v>
      </c>
      <c r="D24" s="59">
        <v>19.5958396161392</v>
      </c>
      <c r="E24" s="141">
        <v>9.124</v>
      </c>
      <c r="F24" s="141">
        <v>3.504</v>
      </c>
      <c r="G24" s="58"/>
      <c r="H24" s="140"/>
      <c r="I24" s="93"/>
      <c r="J24" s="93"/>
      <c r="K24" s="93"/>
      <c r="L24" s="93"/>
      <c r="M24" s="93"/>
      <c r="N24" s="93"/>
      <c r="O24" s="93"/>
      <c r="P24" s="93"/>
      <c r="Q24" s="93"/>
      <c r="R24" s="93"/>
    </row>
    <row r="25" spans="1:18" ht="14.25">
      <c r="A25" s="296" t="s">
        <v>300</v>
      </c>
      <c r="B25" s="311"/>
      <c r="C25" s="306">
        <v>12.6084713414916</v>
      </c>
      <c r="D25" s="315">
        <v>6.10343682961184</v>
      </c>
      <c r="E25" s="316">
        <v>19.768</v>
      </c>
      <c r="F25" s="316">
        <v>2.365</v>
      </c>
      <c r="G25" s="317"/>
      <c r="H25" s="140"/>
      <c r="I25" s="93"/>
      <c r="J25" s="93"/>
      <c r="K25" s="93"/>
      <c r="L25" s="93"/>
      <c r="M25" s="93"/>
      <c r="N25" s="93"/>
      <c r="O25" s="93"/>
      <c r="P25" s="93"/>
      <c r="Q25" s="93"/>
      <c r="R25" s="93"/>
    </row>
    <row r="26" spans="1:18" ht="14.25">
      <c r="A26" s="139" t="s">
        <v>82</v>
      </c>
      <c r="B26" s="27"/>
      <c r="C26" s="59"/>
      <c r="D26" s="59"/>
      <c r="E26" s="141"/>
      <c r="F26" s="141"/>
      <c r="G26" s="58"/>
      <c r="H26" s="144"/>
      <c r="I26" s="93"/>
      <c r="J26" s="93"/>
      <c r="K26" s="93"/>
      <c r="L26" s="93"/>
      <c r="M26" s="93"/>
      <c r="N26" s="93"/>
      <c r="O26" s="93"/>
      <c r="P26" s="93"/>
      <c r="Q26" s="93"/>
      <c r="R26" s="93"/>
    </row>
    <row r="27" spans="1:18" s="115" customFormat="1" ht="14.25">
      <c r="A27" s="296" t="s">
        <v>137</v>
      </c>
      <c r="B27" s="318"/>
      <c r="C27" s="306">
        <v>75.9336838600095</v>
      </c>
      <c r="D27" s="315">
        <v>36.7575442039636</v>
      </c>
      <c r="E27" s="316">
        <v>6.461</v>
      </c>
      <c r="F27" s="316">
        <v>4.654</v>
      </c>
      <c r="G27" s="317"/>
      <c r="H27" s="144"/>
      <c r="I27" s="93"/>
      <c r="J27" s="93"/>
      <c r="K27" s="93"/>
      <c r="L27" s="93"/>
      <c r="M27" s="93"/>
      <c r="N27" s="93"/>
      <c r="O27" s="93"/>
      <c r="P27" s="93"/>
      <c r="Q27" s="93"/>
      <c r="R27" s="93"/>
    </row>
    <row r="28" spans="1:18" ht="16.5">
      <c r="A28" s="93" t="s">
        <v>138</v>
      </c>
      <c r="B28" s="27"/>
      <c r="C28" s="14">
        <v>26.4273293352279</v>
      </c>
      <c r="D28" s="59">
        <v>12.7927907201659</v>
      </c>
      <c r="E28" s="141">
        <v>13.158</v>
      </c>
      <c r="F28" s="141">
        <v>3.299</v>
      </c>
      <c r="G28" s="58"/>
      <c r="H28" s="140"/>
      <c r="I28" s="93"/>
      <c r="J28" s="143"/>
      <c r="K28" s="143"/>
      <c r="L28" s="93"/>
      <c r="M28" s="57"/>
      <c r="N28" s="57"/>
      <c r="O28" s="93"/>
      <c r="P28" s="93"/>
      <c r="Q28" s="93"/>
      <c r="R28" s="93"/>
    </row>
    <row r="29" spans="1:18" ht="16.5">
      <c r="A29" s="305" t="s">
        <v>258</v>
      </c>
      <c r="B29" s="317"/>
      <c r="C29" s="306">
        <v>33.8533397871027</v>
      </c>
      <c r="D29" s="315">
        <v>16.3875314671987</v>
      </c>
      <c r="E29" s="316">
        <v>8.592</v>
      </c>
      <c r="F29" s="316">
        <v>2.76</v>
      </c>
      <c r="G29" s="317"/>
      <c r="H29" s="140"/>
      <c r="I29" s="93"/>
      <c r="J29" s="143"/>
      <c r="K29" s="56"/>
      <c r="L29" s="146"/>
      <c r="M29" s="55"/>
      <c r="N29" s="57"/>
      <c r="O29" s="145"/>
      <c r="P29" s="93"/>
      <c r="Q29" s="93"/>
      <c r="R29" s="93"/>
    </row>
    <row r="30" spans="1:18" ht="25.5" customHeight="1">
      <c r="A30" s="54" t="s">
        <v>259</v>
      </c>
      <c r="B30" s="27"/>
      <c r="C30" s="14">
        <v>5.5644016543297</v>
      </c>
      <c r="D30" s="59">
        <v>2.69358378759429</v>
      </c>
      <c r="E30" s="141">
        <v>12.764</v>
      </c>
      <c r="F30" s="141">
        <v>0.674</v>
      </c>
      <c r="G30" s="58"/>
      <c r="H30" s="144"/>
      <c r="I30" s="93"/>
      <c r="J30" s="143"/>
      <c r="K30" s="56"/>
      <c r="L30" s="146"/>
      <c r="M30" s="55"/>
      <c r="N30" s="57"/>
      <c r="O30" s="145"/>
      <c r="P30" s="93"/>
      <c r="Q30" s="93"/>
      <c r="R30" s="93"/>
    </row>
    <row r="31" spans="1:18" ht="16.5">
      <c r="A31" s="305" t="s">
        <v>139</v>
      </c>
      <c r="B31" s="317"/>
      <c r="C31" s="306">
        <v>49.3976621478123</v>
      </c>
      <c r="D31" s="315">
        <v>23.9121382984413</v>
      </c>
      <c r="E31" s="316">
        <v>8.117</v>
      </c>
      <c r="F31" s="316">
        <v>3.804</v>
      </c>
      <c r="G31" s="317"/>
      <c r="H31" s="140"/>
      <c r="I31" s="93"/>
      <c r="J31" s="143"/>
      <c r="K31" s="143"/>
      <c r="L31" s="93"/>
      <c r="M31" s="57"/>
      <c r="N31" s="57"/>
      <c r="O31" s="145"/>
      <c r="P31" s="93"/>
      <c r="Q31" s="93"/>
      <c r="R31" s="93"/>
    </row>
    <row r="32" spans="1:18" ht="16.5">
      <c r="A32" s="93" t="s">
        <v>297</v>
      </c>
      <c r="B32" s="27"/>
      <c r="C32" s="14">
        <v>15.4034445867286</v>
      </c>
      <c r="D32" s="59">
        <v>7.45641152263605</v>
      </c>
      <c r="E32" s="141">
        <v>14.619</v>
      </c>
      <c r="F32" s="141">
        <v>2.137</v>
      </c>
      <c r="G32" s="58"/>
      <c r="H32" s="144"/>
      <c r="I32" s="120"/>
      <c r="J32" s="143"/>
      <c r="K32" s="143"/>
      <c r="L32" s="93"/>
      <c r="M32" s="57"/>
      <c r="N32" s="93"/>
      <c r="O32" s="93"/>
      <c r="P32" s="93"/>
      <c r="Q32" s="93"/>
      <c r="R32" s="93"/>
    </row>
    <row r="33" spans="1:18" ht="16.5">
      <c r="A33" s="324" t="s">
        <v>140</v>
      </c>
      <c r="B33" s="317"/>
      <c r="C33" s="306">
        <v>20.5624041460385</v>
      </c>
      <c r="D33" s="315">
        <v>9.9537312154011</v>
      </c>
      <c r="E33" s="316">
        <v>13.453</v>
      </c>
      <c r="F33" s="316">
        <v>2.625</v>
      </c>
      <c r="G33" s="317"/>
      <c r="H33" s="140"/>
      <c r="I33" s="93"/>
      <c r="J33" s="143"/>
      <c r="K33" s="143"/>
      <c r="L33" s="93"/>
      <c r="M33" s="57"/>
      <c r="N33" s="93"/>
      <c r="O33" s="93"/>
      <c r="P33" s="93"/>
      <c r="Q33" s="93"/>
      <c r="R33" s="93"/>
    </row>
    <row r="34" spans="1:18" ht="15">
      <c r="A34" s="139" t="s">
        <v>131</v>
      </c>
      <c r="B34" s="27"/>
      <c r="C34" s="14">
        <v>47.2666121936747</v>
      </c>
      <c r="D34" s="59">
        <v>22.8805518020653</v>
      </c>
      <c r="E34" s="141">
        <v>8.565</v>
      </c>
      <c r="F34" s="141">
        <v>3.841</v>
      </c>
      <c r="G34" s="58"/>
      <c r="H34" s="140"/>
      <c r="I34" s="314"/>
      <c r="J34" s="314"/>
      <c r="K34" s="314"/>
      <c r="L34" s="115"/>
      <c r="M34" s="313">
        <v>3.841</v>
      </c>
      <c r="N34" s="93"/>
      <c r="O34" s="93"/>
      <c r="P34" s="93"/>
      <c r="Q34" s="93"/>
      <c r="R34" s="93"/>
    </row>
    <row r="35" spans="1:18" ht="14.25">
      <c r="A35" s="325" t="s">
        <v>218</v>
      </c>
      <c r="B35" s="323"/>
      <c r="C35" s="320"/>
      <c r="D35" s="321"/>
      <c r="E35" s="322"/>
      <c r="F35" s="322"/>
      <c r="G35" s="323"/>
      <c r="H35" s="140"/>
      <c r="I35" s="295"/>
      <c r="J35" s="295"/>
      <c r="K35" s="295"/>
      <c r="L35" s="295"/>
      <c r="M35" s="57"/>
      <c r="N35" s="93"/>
      <c r="O35" s="93"/>
      <c r="P35" s="93"/>
      <c r="Q35" s="93"/>
      <c r="R35" s="93"/>
    </row>
    <row r="36" spans="1:18" s="140" customFormat="1" ht="16.5">
      <c r="A36" s="249" t="s">
        <v>229</v>
      </c>
      <c r="B36" s="253"/>
      <c r="C36" s="254">
        <v>170.913792444097</v>
      </c>
      <c r="D36" s="255">
        <v>82.7349729589449</v>
      </c>
      <c r="E36" s="255">
        <v>1.828</v>
      </c>
      <c r="F36" s="255">
        <v>2.964</v>
      </c>
      <c r="G36" s="253"/>
      <c r="H36" s="144"/>
      <c r="I36" s="148"/>
      <c r="J36" s="256"/>
      <c r="K36" s="149"/>
      <c r="L36" s="149"/>
      <c r="M36" s="149"/>
      <c r="N36" s="149"/>
      <c r="O36" s="149"/>
      <c r="P36" s="149"/>
      <c r="Q36" s="149"/>
      <c r="R36" s="149"/>
    </row>
    <row r="37" spans="1:18" ht="14.25">
      <c r="A37" s="326" t="s">
        <v>230</v>
      </c>
      <c r="B37" s="318"/>
      <c r="C37" s="327">
        <v>33.0707682016893</v>
      </c>
      <c r="D37" s="328">
        <v>16.0087086815608</v>
      </c>
      <c r="E37" s="299">
        <v>8.677</v>
      </c>
      <c r="F37" s="299">
        <v>2.723</v>
      </c>
      <c r="G37" s="318"/>
      <c r="H37" s="32"/>
      <c r="I37" s="257"/>
      <c r="J37" s="57"/>
      <c r="K37" s="258"/>
      <c r="L37" s="93"/>
      <c r="M37" s="93"/>
      <c r="N37" s="93"/>
      <c r="O37" s="93"/>
      <c r="P37" s="93"/>
      <c r="Q37" s="93"/>
      <c r="R37" s="93"/>
    </row>
    <row r="38" spans="1:18" ht="14.25">
      <c r="A38" s="259" t="s">
        <v>293</v>
      </c>
      <c r="B38" s="260"/>
      <c r="C38" s="261">
        <v>2.59530072542415</v>
      </c>
      <c r="D38" s="262">
        <v>1.25631835949418</v>
      </c>
      <c r="E38" s="263">
        <v>35.552</v>
      </c>
      <c r="F38" s="263">
        <v>0.875</v>
      </c>
      <c r="G38" s="260"/>
      <c r="H38" s="32"/>
      <c r="I38" s="93"/>
      <c r="J38" s="93"/>
      <c r="K38" s="93"/>
      <c r="L38" s="93"/>
      <c r="M38" s="93"/>
      <c r="N38" s="93"/>
      <c r="O38" s="93"/>
      <c r="P38" s="93"/>
      <c r="Q38" s="93"/>
      <c r="R38" s="93"/>
    </row>
    <row r="39" spans="1:18" ht="14.25">
      <c r="A39" s="329" t="s">
        <v>219</v>
      </c>
      <c r="B39" s="330"/>
      <c r="C39" s="331">
        <v>157.862649190827</v>
      </c>
      <c r="D39" s="332">
        <v>76.4172500373391</v>
      </c>
      <c r="E39" s="333">
        <v>2.582</v>
      </c>
      <c r="F39" s="333">
        <v>3.867</v>
      </c>
      <c r="G39" s="334"/>
      <c r="H39" s="32"/>
      <c r="I39" s="93"/>
      <c r="J39" s="150"/>
      <c r="K39" s="145"/>
      <c r="L39" s="145"/>
      <c r="M39" s="93"/>
      <c r="N39" s="93"/>
      <c r="O39" s="93"/>
      <c r="P39" s="93"/>
      <c r="Q39" s="93"/>
      <c r="R39" s="93"/>
    </row>
    <row r="40" spans="1:11" s="115" customFormat="1" ht="14.25">
      <c r="A40" s="77" t="s">
        <v>289</v>
      </c>
      <c r="H40" s="96"/>
      <c r="I40" s="96"/>
      <c r="J40" s="96"/>
      <c r="K40" s="96"/>
    </row>
    <row r="41" spans="1:19" s="292" customFormat="1" ht="16.5" customHeight="1">
      <c r="A41" s="447" t="s">
        <v>304</v>
      </c>
      <c r="B41" s="448"/>
      <c r="C41" s="448"/>
      <c r="D41" s="448"/>
      <c r="E41" s="448"/>
      <c r="F41" s="448"/>
      <c r="G41" s="448"/>
      <c r="H41" s="448"/>
      <c r="I41" s="448"/>
      <c r="J41" s="448"/>
      <c r="K41" s="448"/>
      <c r="L41" s="448"/>
      <c r="M41" s="448"/>
      <c r="N41" s="448"/>
      <c r="O41" s="448"/>
      <c r="P41" s="448"/>
      <c r="Q41" s="448"/>
      <c r="R41" s="448"/>
      <c r="S41" s="448"/>
    </row>
    <row r="42" spans="1:18" ht="16.5" customHeight="1">
      <c r="A42" s="112" t="s">
        <v>276</v>
      </c>
      <c r="B42" s="152"/>
      <c r="C42" s="152"/>
      <c r="D42" s="152"/>
      <c r="E42" s="152"/>
      <c r="F42" s="152"/>
      <c r="G42" s="152"/>
      <c r="H42" s="152"/>
      <c r="I42" s="93"/>
      <c r="J42" s="93"/>
      <c r="K42" s="93"/>
      <c r="L42" s="93"/>
      <c r="M42" s="93"/>
      <c r="N42" s="93"/>
      <c r="O42" s="93"/>
      <c r="P42" s="93"/>
      <c r="Q42" s="93"/>
      <c r="R42" s="93"/>
    </row>
    <row r="43" spans="1:18" ht="14.25">
      <c r="A43" s="119" t="s">
        <v>298</v>
      </c>
      <c r="I43" s="93"/>
      <c r="J43" s="93"/>
      <c r="K43" s="93"/>
      <c r="L43" s="93"/>
      <c r="M43" s="93"/>
      <c r="N43" s="93"/>
      <c r="O43" s="93"/>
      <c r="P43" s="93"/>
      <c r="Q43" s="93"/>
      <c r="R43" s="93"/>
    </row>
    <row r="44" spans="1:18" ht="14.25">
      <c r="A44" s="154" t="s">
        <v>299</v>
      </c>
      <c r="I44" s="93"/>
      <c r="J44" s="93"/>
      <c r="K44" s="93"/>
      <c r="L44" s="93"/>
      <c r="M44" s="93"/>
      <c r="N44" s="93"/>
      <c r="O44" s="93"/>
      <c r="P44" s="93"/>
      <c r="Q44" s="93"/>
      <c r="R44" s="93"/>
    </row>
    <row r="45" spans="1:15" s="3" customFormat="1" ht="36.75" customHeight="1">
      <c r="A45" s="448" t="s">
        <v>288</v>
      </c>
      <c r="B45" s="448"/>
      <c r="C45" s="448"/>
      <c r="D45" s="448"/>
      <c r="E45" s="448"/>
      <c r="F45" s="448"/>
      <c r="G45" s="448"/>
      <c r="H45" s="448"/>
      <c r="I45" s="448"/>
      <c r="J45" s="293"/>
      <c r="K45" s="293"/>
      <c r="L45" s="293"/>
      <c r="M45" s="293"/>
      <c r="N45" s="294"/>
      <c r="O45" s="294"/>
    </row>
    <row r="46" spans="1:18" ht="14.25">
      <c r="A46" s="113" t="s">
        <v>287</v>
      </c>
      <c r="B46" s="94"/>
      <c r="C46" s="94"/>
      <c r="D46" s="94"/>
      <c r="E46" s="94"/>
      <c r="F46" s="94"/>
      <c r="G46" s="94"/>
      <c r="I46" s="93"/>
      <c r="J46" s="93"/>
      <c r="K46" s="93"/>
      <c r="L46" s="93"/>
      <c r="M46" s="93"/>
      <c r="N46" s="93"/>
      <c r="O46" s="93"/>
      <c r="P46" s="93"/>
      <c r="Q46" s="93"/>
      <c r="R46" s="93"/>
    </row>
    <row r="47" spans="9:18" ht="14.25">
      <c r="I47" s="93"/>
      <c r="J47" s="93"/>
      <c r="K47" s="93"/>
      <c r="L47" s="93"/>
      <c r="M47" s="93"/>
      <c r="N47" s="93"/>
      <c r="O47" s="93"/>
      <c r="P47" s="93"/>
      <c r="Q47" s="93"/>
      <c r="R47" s="93"/>
    </row>
  </sheetData>
  <sheetProtection/>
  <mergeCells count="10">
    <mergeCell ref="A45:I45"/>
    <mergeCell ref="A41:S41"/>
    <mergeCell ref="A11:P11"/>
    <mergeCell ref="A14:A15"/>
    <mergeCell ref="C14:G14"/>
    <mergeCell ref="A6:S7"/>
    <mergeCell ref="A8:S8"/>
    <mergeCell ref="A9:S9"/>
    <mergeCell ref="A10:S10"/>
    <mergeCell ref="A12:S12"/>
  </mergeCells>
  <conditionalFormatting sqref="I41">
    <cfRule type="cellIs" priority="1" dxfId="16" operator="greaterThan">
      <formula>"14.9"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www.intercambiosvirtuales.org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>Carolina Ceballos Medina</cp:lastModifiedBy>
  <cp:lastPrinted>2013-07-18T20:22:25Z</cp:lastPrinted>
  <dcterms:created xsi:type="dcterms:W3CDTF">2012-08-10T06:00:47Z</dcterms:created>
  <dcterms:modified xsi:type="dcterms:W3CDTF">2021-11-02T05:38:31Z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