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tabRatio="955" activeTab="0"/>
  </bookViews>
  <sheets>
    <sheet name="Cuadros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  <sheet name="Cuadro_13" sheetId="14" r:id="rId14"/>
    <sheet name="Cuadro 14" sheetId="15" r:id="rId15"/>
    <sheet name="Cuadro 15" sheetId="16" r:id="rId16"/>
    <sheet name="Cuadro 16" sheetId="17" r:id="rId17"/>
    <sheet name="Cuadro 17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<sst xmlns="http://schemas.openxmlformats.org/spreadsheetml/2006/main" count="1372" uniqueCount="253">
  <si>
    <t>No</t>
  </si>
  <si>
    <t>Propia</t>
  </si>
  <si>
    <t>Arriendo</t>
  </si>
  <si>
    <t>Aparcería</t>
  </si>
  <si>
    <t>Usufructo</t>
  </si>
  <si>
    <t>Comodato</t>
  </si>
  <si>
    <t>Ocupación de hecho</t>
  </si>
  <si>
    <t>Propiedad colectiva</t>
  </si>
  <si>
    <t>Adjudicatario o comunero</t>
  </si>
  <si>
    <t>Otra forma de tenencia</t>
  </si>
  <si>
    <t>No sabe</t>
  </si>
  <si>
    <t>.</t>
  </si>
  <si>
    <t>Total</t>
  </si>
  <si>
    <t>Tiene maquinaria para el desarrollo de las actividades agropecuarias</t>
  </si>
  <si>
    <t>Si</t>
  </si>
  <si>
    <t>Nombre del PNN</t>
  </si>
  <si>
    <t>LAS ORQUÍDEAS</t>
  </si>
  <si>
    <t>LOS NEVADOS</t>
  </si>
  <si>
    <t>TAYRONA</t>
  </si>
  <si>
    <t>EL COCUY</t>
  </si>
  <si>
    <t>LAS HERMOSAS - GLORIA VALENCIA DE CASTAÑO</t>
  </si>
  <si>
    <t>MACUIRA</t>
  </si>
  <si>
    <t>MUNCHIQUE</t>
  </si>
  <si>
    <t>NEVADO DEL HUILA</t>
  </si>
  <si>
    <t>PARAMILLO</t>
  </si>
  <si>
    <t>PISBA</t>
  </si>
  <si>
    <t>PURACÉ</t>
  </si>
  <si>
    <t>SANQUIANGA</t>
  </si>
  <si>
    <t>SIERRA NEVADA DE SANTA MARTA</t>
  </si>
  <si>
    <t>SUMAPAZ</t>
  </si>
  <si>
    <t>TAMÁ</t>
  </si>
  <si>
    <t>LOS FARALLONES DE CALI</t>
  </si>
  <si>
    <t>EL TUPARRO</t>
  </si>
  <si>
    <t>LOS KATIOS</t>
  </si>
  <si>
    <t>LA PAYA</t>
  </si>
  <si>
    <t>CAHUINARÍ</t>
  </si>
  <si>
    <t>TATAMA</t>
  </si>
  <si>
    <t>UTRÍA</t>
  </si>
  <si>
    <t>AMACAYACU</t>
  </si>
  <si>
    <t>CORDILLERA DE LOS PICACHOS</t>
  </si>
  <si>
    <t>TINIGUA</t>
  </si>
  <si>
    <t>SIERRA DE LA MACARENA</t>
  </si>
  <si>
    <t>SERRANÍA DE CHIRIBIQUETE</t>
  </si>
  <si>
    <t>CATATUMBO - BARI</t>
  </si>
  <si>
    <t>OLD PROVIDENCE MC BEAN LAGOON</t>
  </si>
  <si>
    <t>GORGONA</t>
  </si>
  <si>
    <t>CUEVA DE LOS GUACHAROS</t>
  </si>
  <si>
    <t>LOS CORALES DEL ROSARIO Y DE SAN BERNARDO</t>
  </si>
  <si>
    <t>CHINGAZA</t>
  </si>
  <si>
    <t>ALTO FRAGUA - INDIWASI</t>
  </si>
  <si>
    <t>RÍO PURÉ</t>
  </si>
  <si>
    <t>SELVA DE FLORENCIA</t>
  </si>
  <si>
    <t>COMPLEJO VOLCANICO DOÑA JUANA CASCABEL</t>
  </si>
  <si>
    <t>SERRANIA DE LOS CHURUMBELOS</t>
  </si>
  <si>
    <t>SERRANÍA DE LOS YARIGUÍES</t>
  </si>
  <si>
    <t>YAIGOJE  APAPORIS</t>
  </si>
  <si>
    <t>URAMBA BAHÍA MÁLAGA</t>
  </si>
  <si>
    <t>IGUAQUE</t>
  </si>
  <si>
    <t>CIÉNAGA GRANDE DE SANTA MARTA</t>
  </si>
  <si>
    <t>ISLA DE LA COROTA</t>
  </si>
  <si>
    <t>LOS COLORADOS</t>
  </si>
  <si>
    <t>LOS FLAMENCOS</t>
  </si>
  <si>
    <t>GALERAS</t>
  </si>
  <si>
    <t>GUANENTÁ-ALTO RÍO FONCE</t>
  </si>
  <si>
    <t>MALPELO</t>
  </si>
  <si>
    <t>OTÁN QUIMBAYA</t>
  </si>
  <si>
    <t>EL CORCHAL "EL MONO HERNANDEZ"</t>
  </si>
  <si>
    <t>PLANTAS MEDICINALES ORITO INGI ANDE</t>
  </si>
  <si>
    <t>LOS ESTORAQUES</t>
  </si>
  <si>
    <t>NUKAK</t>
  </si>
  <si>
    <t>PUINAWAI</t>
  </si>
  <si>
    <t>ISLA DE SALAMANCA</t>
  </si>
  <si>
    <t>Existen construcciones para el desarrollo de las actividades agropecuarias</t>
  </si>
  <si>
    <t>Total UPA</t>
  </si>
  <si>
    <t>Temas de la asistencia o asesoría</t>
  </si>
  <si>
    <t>Manejo de suelos</t>
  </si>
  <si>
    <t>Comercialización</t>
  </si>
  <si>
    <t>Asociatividad</t>
  </si>
  <si>
    <t>Crédito y financiamiento</t>
  </si>
  <si>
    <t>Gestión empresarial</t>
  </si>
  <si>
    <t>Asistencia o asesoría  para el desarrollo de las actividades agropecuarias</t>
  </si>
  <si>
    <t>Buenas prácticas agrícolas</t>
  </si>
  <si>
    <t>Prácticas de manejo ambiental</t>
  </si>
  <si>
    <t>Conocimiento tradicional o ancestral</t>
  </si>
  <si>
    <t>Código PNN</t>
  </si>
  <si>
    <t>Solicitud de crédito o financiación</t>
  </si>
  <si>
    <t>Aprobación o financiación del crédito aprobado</t>
  </si>
  <si>
    <t>Agua lluvia</t>
  </si>
  <si>
    <t>Lago o laguna</t>
  </si>
  <si>
    <t>Ciénaga o humedal</t>
  </si>
  <si>
    <t>Embalse o represa</t>
  </si>
  <si>
    <t>Pozos; aljibes; reservorios; estanque o jagüey</t>
  </si>
  <si>
    <t>Acueducto</t>
  </si>
  <si>
    <t>Carro tanque</t>
  </si>
  <si>
    <t>Distrito de riego</t>
  </si>
  <si>
    <t>No tiene acceso al agua</t>
  </si>
  <si>
    <t>Cuenta con fuentes de agua</t>
  </si>
  <si>
    <t xml:space="preserve">     </t>
  </si>
  <si>
    <t>Fuente natural con sistema de captación; almacenamiento y distribución</t>
  </si>
  <si>
    <t>a. Contaminación</t>
  </si>
  <si>
    <t>b. Presencia de lodos, tierra o piedras</t>
  </si>
  <si>
    <t>c. Daño o pérdida de infraestructura</t>
  </si>
  <si>
    <t>d. Por sequía</t>
  </si>
  <si>
    <t>e. Corte del servicio</t>
  </si>
  <si>
    <t>g. Fenomenos naturales</t>
  </si>
  <si>
    <t>h. No hay infraestructura</t>
  </si>
  <si>
    <t>CÓDIGO PARQUE</t>
  </si>
  <si>
    <t>f. Restricciones por parte de instituciones o personas particulares</t>
  </si>
  <si>
    <t>a. Conservación de la vegetación</t>
  </si>
  <si>
    <t>b. Plantación de arboles</t>
  </si>
  <si>
    <t>c. Bebederos artificiales</t>
  </si>
  <si>
    <t>d. Manejo de las rondas</t>
  </si>
  <si>
    <t>e. Reutilizacion del agua</t>
  </si>
  <si>
    <t>f. Tratamiento de las aguas residuales</t>
  </si>
  <si>
    <t>g. Rezos</t>
  </si>
  <si>
    <t>h. Ritos</t>
  </si>
  <si>
    <t>i. Pagamentos</t>
  </si>
  <si>
    <t>j. Manejo de sitios sagrados</t>
  </si>
  <si>
    <t>k. No se protegen</t>
  </si>
  <si>
    <t>l. No existe fuentes naturales de agua</t>
  </si>
  <si>
    <t>Cuenta con sistema de riego</t>
  </si>
  <si>
    <t>CONSERVACIÓN DE LOS SUELOS (P127) NÚMERO DE UPA</t>
  </si>
  <si>
    <t>a. Labranza mínima</t>
  </si>
  <si>
    <t>b. Siembra directa o siembra manual</t>
  </si>
  <si>
    <t>c. Siembra de coberturas vegetales</t>
  </si>
  <si>
    <t>d. Prácticas de conservación</t>
  </si>
  <si>
    <t>f. Rezos</t>
  </si>
  <si>
    <t>g. Ritos</t>
  </si>
  <si>
    <t>h. Pagamentos</t>
  </si>
  <si>
    <t>i. Rotación de cultivos</t>
  </si>
  <si>
    <t>j. Enrastrojamiento</t>
  </si>
  <si>
    <t>e. Elaboración de sustratos para formar suelos</t>
  </si>
  <si>
    <t>a. Flora</t>
  </si>
  <si>
    <t>b. Resinas, aceites, tintes y mieles</t>
  </si>
  <si>
    <t>c. Fauna</t>
  </si>
  <si>
    <t>d. Especies acuáticas</t>
  </si>
  <si>
    <t>e. Madera</t>
  </si>
  <si>
    <t>f. Leña</t>
  </si>
  <si>
    <t>g. Agua</t>
  </si>
  <si>
    <t>h. Minerales</t>
  </si>
  <si>
    <t>i. Suelos, capa vegetal</t>
  </si>
  <si>
    <t>No transformó</t>
  </si>
  <si>
    <t>a. Los envía a lagunas de sedimentación</t>
  </si>
  <si>
    <t>b. Los envía a lagunas de oxidación</t>
  </si>
  <si>
    <t>c. Los envía a lagunas de lodos activados</t>
  </si>
  <si>
    <t>d. Los envía a biofiltros</t>
  </si>
  <si>
    <t>e. Los envía a hornos de incineración</t>
  </si>
  <si>
    <t>f. Los envía a estercoleros</t>
  </si>
  <si>
    <t>g. Los envía a compostera</t>
  </si>
  <si>
    <t>h. Los envía a lombricultivo</t>
  </si>
  <si>
    <t>i. Los envía a biodigestor</t>
  </si>
  <si>
    <t>j. Los usa como biocombustible</t>
  </si>
  <si>
    <t>l. Los usa para alimentación animal</t>
  </si>
  <si>
    <t>k. Los usa para fertilizacion de los suelos</t>
  </si>
  <si>
    <t>m. Los dispone en río, quebrada o corriente de agua</t>
  </si>
  <si>
    <t>n. Entrega al servicio de recolección, los regala o vende</t>
  </si>
  <si>
    <t>a. Los reutiliza</t>
  </si>
  <si>
    <t>b. Los quema o entierra</t>
  </si>
  <si>
    <t>c. Entrega al servicio de recoleccion, los dispone en otro predio, vende o los regala</t>
  </si>
  <si>
    <t>d. Los dispone en río, quebrada, caño o manantial</t>
  </si>
  <si>
    <t>a. Red eléctrica</t>
  </si>
  <si>
    <t>b. Planta eléctrica</t>
  </si>
  <si>
    <t>c. Molino de viento o eólica</t>
  </si>
  <si>
    <t>d. Panel solar</t>
  </si>
  <si>
    <t>e. Quema de materiales y residuos vegetales</t>
  </si>
  <si>
    <t>f. Combustibles (gasolina, ACPM, gas)</t>
  </si>
  <si>
    <t>g. Carbón mineral</t>
  </si>
  <si>
    <t>h. Biogas</t>
  </si>
  <si>
    <t>i. Tracción y transporte animal</t>
  </si>
  <si>
    <t xml:space="preserve">NO </t>
  </si>
  <si>
    <t xml:space="preserve">CÓDIGO PNN </t>
  </si>
  <si>
    <t>CÓDIGO PNN</t>
  </si>
  <si>
    <t>TOTAL</t>
  </si>
  <si>
    <t>Viviendas Ocupadas</t>
  </si>
  <si>
    <t>Hogares</t>
  </si>
  <si>
    <t>Total Personas</t>
  </si>
  <si>
    <t>Total Hombres</t>
  </si>
  <si>
    <t>Total Mujeres</t>
  </si>
  <si>
    <t>Total viviendas rurales</t>
  </si>
  <si>
    <t>Energía</t>
  </si>
  <si>
    <t>Alcantarillado</t>
  </si>
  <si>
    <t>Ninguno</t>
  </si>
  <si>
    <t>Ocupadas con personas presentes</t>
  </si>
  <si>
    <t>Cuadro 2. Total de UPA según tenencia de maquinaria para el desarrollo de actividades agropecuarias</t>
  </si>
  <si>
    <t>Cuadro 3. Total de UPA según existencia de construcciones para el desarrollo de las actividades agropecuarias</t>
  </si>
  <si>
    <t>Cuadro 7: Dificultades en el uso del Agua y causa de la dificultad</t>
  </si>
  <si>
    <t>Cuadro 8: Protección del Agua</t>
  </si>
  <si>
    <t>Cuadro 10: UPA que realizan protección o no al suelo  en el área rural dispersa censada en los PNN</t>
  </si>
  <si>
    <t>Cuadro 11: UPA en los PNN que manifestaron tener bosques naturales o vegetación de páramo en sus terrenos y los  productos más aprovechados</t>
  </si>
  <si>
    <t>Cuadro 13: Manejo, reutilización o eliminación de desechos animales o vegetales</t>
  </si>
  <si>
    <t xml:space="preserve">Cuadro 14: Manejo, reutilización o eliminación de desechos de plástico, vidrio o PVC </t>
  </si>
  <si>
    <t>Cuadro 15: Fuentes de energía para el desarrollo de la actividad agropecuaria</t>
  </si>
  <si>
    <t>Cuadro 4: Asistencia técnica de las Unidades Productoras Agropecuarias y temas de asistencia</t>
  </si>
  <si>
    <t>Cuadro 5: Solicitud de crédito y condición de aprobación, de las Unidades Productoras Agropecuarias</t>
  </si>
  <si>
    <t>Cuadro 6: Acceso al agua y fuentes del agua que se utiliza para las actividades agropecuarias en la UPA</t>
  </si>
  <si>
    <t>Tipos de fuente</t>
  </si>
  <si>
    <t>Cuadro 9: UPA con sistema de riego</t>
  </si>
  <si>
    <t>Cuadro 12: UPA en los PNN que declararon tener terrenos con bosques naturales o vegetación de páramo</t>
  </si>
  <si>
    <r>
      <t xml:space="preserve">Si transformó </t>
    </r>
    <r>
      <rPr>
        <sz val="11"/>
        <color theme="1"/>
        <rFont val="Calibri"/>
        <family val="2"/>
      </rPr>
      <t>(Bosque natural)</t>
    </r>
  </si>
  <si>
    <r>
      <t xml:space="preserve">Si transformó </t>
    </r>
    <r>
      <rPr>
        <sz val="11"/>
        <color theme="1"/>
        <rFont val="Calibri"/>
        <family val="2"/>
      </rPr>
      <t>(Vegetación de páramo)</t>
    </r>
  </si>
  <si>
    <t>Listado de cuadros - Parques Nacionales Naturales (PNN)</t>
  </si>
  <si>
    <t>Fuente: DANE- CNA 2014</t>
  </si>
  <si>
    <t>Fuente: DANE - CNA 2014</t>
  </si>
  <si>
    <t>Cuadro 2: Número total de UPA según tenencia de maquinaria para el desarrollo de actividades agropecuarias, en los parques nacionales naturales</t>
  </si>
  <si>
    <t>Cuadro 3: Número total de UPA según existencia de construcciones para el desarrollo de las actividades agropecuarias, en los Parques Nacionales Naturales</t>
  </si>
  <si>
    <t>Cuadro 4: Número de UPA con asistencia técnica por tema, en los Parques Nacionales Naturales</t>
  </si>
  <si>
    <t xml:space="preserve">SI </t>
  </si>
  <si>
    <t xml:space="preserve">NO 
</t>
  </si>
  <si>
    <t>UPA CON DIFICULTADES EN EL USO DEL AGUA</t>
  </si>
  <si>
    <t xml:space="preserve">TIPO DE DIFICULTADES EN EL USO DEL AGUA </t>
  </si>
  <si>
    <t>Cuadro 7: Número de UPA con dificultades o no en el uso del agua y tipo de dificultad, en los Parques Nacionales Naturales</t>
  </si>
  <si>
    <t xml:space="preserve">SI 
</t>
  </si>
  <si>
    <t>PROTECCIÓN DEL AGUANÚMERO DE UPA</t>
  </si>
  <si>
    <t xml:space="preserve">UPA CON ACCESO A FUENTES DE AGUA SI REALIZAN O NO PROTECCIÓN </t>
  </si>
  <si>
    <t>Cuadro 8: Número de UPA que realizan o no prácticas de protección del agua, según práctica en los Parques Nacionales Naturales</t>
  </si>
  <si>
    <t>Cuadro 9: Número de UPA que cuentan con o sin sistema de riego, en los Parques Nacionales Naturales</t>
  </si>
  <si>
    <t>Cuadro 10: Número de UPA que realizaron prácticas o no de conservación del  suelo, por tipo de conservación  en los Parques Nacionales Naturales</t>
  </si>
  <si>
    <t>Transformación de la cobertura natural</t>
  </si>
  <si>
    <t>Cuadro 13: Número de UPA que realizan o no manejo, reutilización o eliminación de desechos animales o vegetales, según tipo de manejo en los Parques Nacionales Naturales</t>
  </si>
  <si>
    <t>Manejo de Residuos  NÚMERO DE UPA</t>
  </si>
  <si>
    <t>Número de UPA que realizan o no manejo, reutilización o eliminacion de desechos de plásticos</t>
  </si>
  <si>
    <t xml:space="preserve">Tipo de manejo de Plasticos </t>
  </si>
  <si>
    <t>Cuadro 15: Número de UPA con acceso a fuentes de energía para el desarrollo de la actividad agropecuaria, según tipo de energia.</t>
  </si>
  <si>
    <t>UPA con acceso a fuente de energia o no   para actividades agropecuarias</t>
  </si>
  <si>
    <t xml:space="preserve">Uso de energía para actividad agropecuaria </t>
  </si>
  <si>
    <t>Cuadro 16: Número de Personas, Hogares y Viviendas ocupadas al interior de los PNN</t>
  </si>
  <si>
    <t>Cuadro 17: Servicios públicos en las viviendas según condicion de ocupación</t>
  </si>
  <si>
    <t>Tenencia de las UPA</t>
  </si>
  <si>
    <t xml:space="preserve">Si 
</t>
  </si>
  <si>
    <t xml:space="preserve">No 
</t>
  </si>
  <si>
    <t xml:space="preserve">Número de UPA que tenían bosques o vegetacion de páramo </t>
  </si>
  <si>
    <t xml:space="preserve">No  
</t>
  </si>
  <si>
    <t>Cuadro 11: Número de UPA  que manifestaron tener bosques naturales o vegetación de páramo en sus terrenos, aprovecharon o no la vegetación y los  productos más aprovechados, en los Parques Nacionales Naturales</t>
  </si>
  <si>
    <t xml:space="preserve">Productos que aprovechó de los bosques o vegetacion natural </t>
  </si>
  <si>
    <t xml:space="preserve">Cuadro 17: NÚmero de viviendas ocupadas con conexión a servicios públicos en los parques nacionales naturales </t>
  </si>
  <si>
    <t xml:space="preserve">Cuadro 5: Número de UPA en donde los productores solicitaron o no crédito y aprobación o no de los solicitados, en los Parques Nacionales Naturales. </t>
  </si>
  <si>
    <t xml:space="preserve">Cuadro 14: Número de UPA que realizan o no manejo, reutilización o eliminación de desechos de plástico, vidrio o PVC </t>
  </si>
  <si>
    <t>Cuadro 6: Número de UPA con acceso al agua y fuentes del agua que se utiliza para las actividades agropecuarias y por tipo de fuente en los Parques Nacionales Naturales.</t>
  </si>
  <si>
    <t>Más de un sistema de riego</t>
  </si>
  <si>
    <t>UPA QUE REALIZAN, O NO, PRACTICAS DE CONSERVACION DEL SUELO</t>
  </si>
  <si>
    <t xml:space="preserve">Número de UPA que aprovecharon productos de bosques o vegetación natural </t>
  </si>
  <si>
    <t>Cuadro 12: Número de UPA  que declararon tener terrenos con bosques naturales o vegetación de páramo y realizar transformación de estos en los parques nacionales naturales.</t>
  </si>
  <si>
    <t>Total UPA con respuesta</t>
  </si>
  <si>
    <t>No. UPA</t>
  </si>
  <si>
    <t>UPA</t>
  </si>
  <si>
    <t>Cuadro 1. Número de unidades de producción agropecuarias según tenencia declarada en los Parques Nacionales Naturales</t>
  </si>
  <si>
    <t>Cuadro 1. Unidades de producción agropecuarias según tenencia - Total PNN</t>
  </si>
  <si>
    <t>Buenas prácticas pecfuarias (incluye pesca)</t>
  </si>
  <si>
    <t>Manejo poscosecha</t>
  </si>
  <si>
    <t>No sabe/no responde</t>
  </si>
  <si>
    <t>Río, quebrada, caño o manantial</t>
  </si>
  <si>
    <t>Número de UPA que realizan o no manejo, reutilización o eliminacion de desechos animales o vegetales.</t>
  </si>
  <si>
    <t>Total viviendas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</si>
</sst>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/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medium"/>
      <bottom style="thin"/>
    </border>
    <border>
      <left style="thin">
        <color rgb="FF000000"/>
      </left>
      <right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>
        <color rgb="FF000000"/>
      </right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thin">
        <color rgb="FF000000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63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8" fillId="0" borderId="0" xfId="45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3" fontId="38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0" fillId="0" borderId="0" xfId="53" applyNumberFormat="1" applyFont="1" applyAlignment="1">
      <alignment/>
    </xf>
    <xf numFmtId="0" fontId="0" fillId="0" borderId="0" xfId="0" applyAlignment="1">
      <alignment horizontal="center" vertical="center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7" fillId="33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9" fillId="33" borderId="18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9" fillId="0" borderId="26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top" wrapText="1"/>
    </xf>
    <xf numFmtId="0" fontId="39" fillId="33" borderId="2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0" fillId="0" borderId="2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2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8" fillId="0" borderId="27" xfId="0" applyFont="1" applyBorder="1" applyAlignment="1">
      <alignment horizontal="left" vertical="top" wrapText="1"/>
    </xf>
    <xf numFmtId="0" fontId="38" fillId="0" borderId="27" xfId="0" applyFont="1" applyBorder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8" fillId="0" borderId="19" xfId="0" applyFont="1" applyBorder="1" applyAlignment="1">
      <alignment horizontal="left" vertical="top" wrapText="1"/>
    </xf>
    <xf numFmtId="0" fontId="38" fillId="0" borderId="19" xfId="0" applyFont="1" applyBorder="1" applyAlignment="1">
      <alignment vertical="top" wrapText="1"/>
    </xf>
    <xf numFmtId="3" fontId="38" fillId="0" borderId="19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0" fontId="38" fillId="0" borderId="29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0" fillId="0" borderId="14" xfId="0" applyFont="1" applyBorder="1" applyAlignment="1">
      <alignment vertical="top" wrapText="1"/>
    </xf>
    <xf numFmtId="0" fontId="37" fillId="33" borderId="30" xfId="0" applyFont="1" applyFill="1" applyBorder="1" applyAlignment="1">
      <alignment horizontal="center" vertical="top" wrapText="1"/>
    </xf>
    <xf numFmtId="0" fontId="37" fillId="33" borderId="3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27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3" fontId="37" fillId="0" borderId="22" xfId="0" applyNumberFormat="1" applyFont="1" applyBorder="1" applyAlignment="1">
      <alignment vertical="top" wrapText="1"/>
    </xf>
    <xf numFmtId="0" fontId="37" fillId="0" borderId="22" xfId="0" applyFont="1" applyBorder="1" applyAlignment="1">
      <alignment vertical="top" wrapText="1"/>
    </xf>
    <xf numFmtId="3" fontId="37" fillId="0" borderId="23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vertical="top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vertical="top" wrapText="1"/>
    </xf>
    <xf numFmtId="0" fontId="37" fillId="0" borderId="35" xfId="0" applyFont="1" applyBorder="1" applyAlignment="1">
      <alignment horizontal="center" vertical="top" wrapText="1"/>
    </xf>
    <xf numFmtId="0" fontId="0" fillId="0" borderId="2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top" wrapText="1"/>
    </xf>
    <xf numFmtId="3" fontId="0" fillId="0" borderId="22" xfId="0" applyNumberForma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39" fillId="33" borderId="34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top" wrapText="1"/>
    </xf>
    <xf numFmtId="0" fontId="38" fillId="0" borderId="20" xfId="0" applyFont="1" applyBorder="1" applyAlignment="1">
      <alignment vertical="top" wrapText="1"/>
    </xf>
    <xf numFmtId="0" fontId="38" fillId="0" borderId="25" xfId="0" applyFont="1" applyBorder="1" applyAlignment="1">
      <alignment horizontal="center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22" xfId="0" applyFont="1" applyBorder="1" applyAlignment="1">
      <alignment vertical="top" wrapText="1"/>
    </xf>
    <xf numFmtId="0" fontId="38" fillId="0" borderId="23" xfId="0" applyFont="1" applyBorder="1" applyAlignment="1">
      <alignment vertical="top" wrapText="1"/>
    </xf>
    <xf numFmtId="0" fontId="38" fillId="0" borderId="32" xfId="0" applyFont="1" applyBorder="1" applyAlignment="1">
      <alignment horizontal="center" vertical="top" wrapText="1"/>
    </xf>
    <xf numFmtId="0" fontId="38" fillId="0" borderId="34" xfId="0" applyFont="1" applyBorder="1" applyAlignment="1">
      <alignment vertical="top" wrapText="1"/>
    </xf>
    <xf numFmtId="3" fontId="39" fillId="0" borderId="22" xfId="0" applyNumberFormat="1" applyFont="1" applyBorder="1" applyAlignment="1">
      <alignment vertical="top" wrapText="1"/>
    </xf>
    <xf numFmtId="3" fontId="39" fillId="0" borderId="23" xfId="0" applyNumberFormat="1" applyFont="1" applyBorder="1" applyAlignment="1">
      <alignment vertical="top" wrapText="1"/>
    </xf>
    <xf numFmtId="0" fontId="39" fillId="33" borderId="31" xfId="0" applyFont="1" applyFill="1" applyBorder="1" applyAlignment="1">
      <alignment horizontal="center" vertical="top" wrapText="1"/>
    </xf>
    <xf numFmtId="0" fontId="38" fillId="0" borderId="20" xfId="0" applyFont="1" applyFill="1" applyBorder="1" applyAlignment="1">
      <alignment vertical="top" wrapText="1"/>
    </xf>
    <xf numFmtId="3" fontId="37" fillId="0" borderId="39" xfId="0" applyNumberFormat="1" applyFont="1" applyBorder="1" applyAlignment="1">
      <alignment vertical="top" wrapText="1"/>
    </xf>
    <xf numFmtId="3" fontId="37" fillId="0" borderId="40" xfId="0" applyNumberFormat="1" applyFont="1" applyBorder="1" applyAlignment="1">
      <alignment vertical="top" wrapText="1"/>
    </xf>
    <xf numFmtId="0" fontId="39" fillId="33" borderId="37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top" wrapText="1"/>
    </xf>
    <xf numFmtId="0" fontId="39" fillId="0" borderId="22" xfId="0" applyFont="1" applyBorder="1" applyAlignment="1">
      <alignment vertical="top" wrapText="1"/>
    </xf>
    <xf numFmtId="0" fontId="39" fillId="0" borderId="23" xfId="0" applyFont="1" applyBorder="1" applyAlignment="1">
      <alignment vertical="top" wrapText="1"/>
    </xf>
    <xf numFmtId="0" fontId="39" fillId="0" borderId="41" xfId="0" applyFont="1" applyFill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top" wrapText="1"/>
    </xf>
    <xf numFmtId="0" fontId="38" fillId="0" borderId="31" xfId="0" applyFont="1" applyBorder="1" applyAlignment="1">
      <alignment vertical="top" wrapText="1"/>
    </xf>
    <xf numFmtId="0" fontId="38" fillId="0" borderId="43" xfId="0" applyFont="1" applyBorder="1" applyAlignment="1">
      <alignment horizontal="center" vertical="top" wrapText="1"/>
    </xf>
    <xf numFmtId="0" fontId="38" fillId="0" borderId="39" xfId="0" applyFont="1" applyBorder="1" applyAlignment="1">
      <alignment horizontal="left" vertical="top" wrapText="1"/>
    </xf>
    <xf numFmtId="0" fontId="38" fillId="0" borderId="39" xfId="0" applyFont="1" applyBorder="1" applyAlignment="1">
      <alignment vertical="top" wrapText="1"/>
    </xf>
    <xf numFmtId="0" fontId="38" fillId="0" borderId="40" xfId="0" applyFont="1" applyBorder="1" applyAlignment="1">
      <alignment vertical="top" wrapText="1"/>
    </xf>
    <xf numFmtId="0" fontId="38" fillId="0" borderId="44" xfId="0" applyFont="1" applyBorder="1" applyAlignment="1">
      <alignment horizontal="center" vertical="top" wrapText="1"/>
    </xf>
    <xf numFmtId="0" fontId="38" fillId="0" borderId="45" xfId="0" applyFont="1" applyBorder="1" applyAlignment="1">
      <alignment horizontal="left" vertical="top" wrapText="1"/>
    </xf>
    <xf numFmtId="0" fontId="38" fillId="0" borderId="45" xfId="0" applyFont="1" applyBorder="1" applyAlignment="1">
      <alignment vertical="top" wrapText="1"/>
    </xf>
    <xf numFmtId="0" fontId="38" fillId="0" borderId="46" xfId="0" applyFont="1" applyBorder="1" applyAlignment="1">
      <alignment vertical="top" wrapText="1"/>
    </xf>
    <xf numFmtId="0" fontId="39" fillId="33" borderId="31" xfId="0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vertical="top" wrapText="1"/>
    </xf>
    <xf numFmtId="3" fontId="37" fillId="33" borderId="22" xfId="0" applyNumberFormat="1" applyFont="1" applyFill="1" applyBorder="1" applyAlignment="1">
      <alignment vertical="top" wrapText="1"/>
    </xf>
    <xf numFmtId="0" fontId="37" fillId="33" borderId="22" xfId="0" applyFont="1" applyFill="1" applyBorder="1" applyAlignment="1">
      <alignment vertical="top" wrapText="1"/>
    </xf>
    <xf numFmtId="3" fontId="37" fillId="33" borderId="23" xfId="0" applyNumberFormat="1" applyFont="1" applyFill="1" applyBorder="1" applyAlignment="1">
      <alignment vertical="top" wrapText="1"/>
    </xf>
    <xf numFmtId="0" fontId="0" fillId="0" borderId="31" xfId="0" applyBorder="1" applyAlignment="1">
      <alignment/>
    </xf>
    <xf numFmtId="0" fontId="38" fillId="0" borderId="47" xfId="0" applyFont="1" applyBorder="1" applyAlignment="1">
      <alignment horizontal="left" vertical="top" wrapText="1"/>
    </xf>
    <xf numFmtId="0" fontId="0" fillId="0" borderId="40" xfId="0" applyBorder="1" applyAlignment="1">
      <alignment/>
    </xf>
    <xf numFmtId="0" fontId="38" fillId="0" borderId="48" xfId="0" applyFont="1" applyBorder="1" applyAlignment="1">
      <alignment horizontal="left" vertical="top" wrapText="1"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37" fillId="0" borderId="38" xfId="0" applyFont="1" applyFill="1" applyBorder="1" applyAlignment="1">
      <alignment horizontal="center" vertical="top" wrapText="1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39" xfId="0" applyBorder="1" applyAlignment="1">
      <alignment/>
    </xf>
    <xf numFmtId="1" fontId="0" fillId="0" borderId="44" xfId="0" applyNumberFormat="1" applyBorder="1" applyAlignment="1">
      <alignment horizontal="center"/>
    </xf>
    <xf numFmtId="0" fontId="0" fillId="0" borderId="45" xfId="0" applyBorder="1" applyAlignment="1">
      <alignment/>
    </xf>
    <xf numFmtId="165" fontId="37" fillId="0" borderId="39" xfId="47" applyNumberFormat="1" applyFont="1" applyBorder="1" applyAlignment="1">
      <alignment wrapText="1"/>
    </xf>
    <xf numFmtId="165" fontId="37" fillId="0" borderId="40" xfId="47" applyNumberFormat="1" applyFont="1" applyBorder="1" applyAlignment="1">
      <alignment wrapText="1"/>
    </xf>
    <xf numFmtId="0" fontId="39" fillId="33" borderId="37" xfId="0" applyFont="1" applyFill="1" applyBorder="1" applyAlignment="1">
      <alignment horizontal="center" vertical="top" wrapText="1"/>
    </xf>
    <xf numFmtId="3" fontId="38" fillId="0" borderId="20" xfId="0" applyNumberFormat="1" applyFont="1" applyBorder="1" applyAlignment="1">
      <alignment vertical="top" wrapText="1"/>
    </xf>
    <xf numFmtId="0" fontId="37" fillId="0" borderId="31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65" fontId="39" fillId="0" borderId="22" xfId="47" applyNumberFormat="1" applyFont="1" applyBorder="1" applyAlignment="1">
      <alignment vertical="top" wrapText="1"/>
    </xf>
    <xf numFmtId="165" fontId="39" fillId="0" borderId="23" xfId="47" applyNumberFormat="1" applyFont="1" applyBorder="1" applyAlignment="1">
      <alignment vertical="top" wrapText="1"/>
    </xf>
    <xf numFmtId="165" fontId="38" fillId="0" borderId="27" xfId="47" applyNumberFormat="1" applyFont="1" applyBorder="1" applyAlignment="1">
      <alignment vertical="top" wrapText="1"/>
    </xf>
    <xf numFmtId="165" fontId="38" fillId="0" borderId="10" xfId="47" applyNumberFormat="1" applyFont="1" applyBorder="1" applyAlignment="1">
      <alignment vertical="top" wrapText="1"/>
    </xf>
    <xf numFmtId="165" fontId="38" fillId="0" borderId="10" xfId="47" applyNumberFormat="1" applyFont="1" applyFill="1" applyBorder="1" applyAlignment="1">
      <alignment vertical="top" wrapText="1"/>
    </xf>
    <xf numFmtId="165" fontId="38" fillId="0" borderId="22" xfId="47" applyNumberFormat="1" applyFont="1" applyBorder="1" applyAlignment="1">
      <alignment vertical="top" wrapText="1"/>
    </xf>
    <xf numFmtId="165" fontId="0" fillId="0" borderId="0" xfId="47" applyNumberFormat="1" applyFont="1" applyAlignment="1">
      <alignment/>
    </xf>
    <xf numFmtId="0" fontId="0" fillId="0" borderId="0" xfId="0" applyAlignment="1">
      <alignment horizontal="left" vertical="top"/>
    </xf>
    <xf numFmtId="3" fontId="39" fillId="0" borderId="49" xfId="0" applyNumberFormat="1" applyFont="1" applyBorder="1" applyAlignment="1">
      <alignment vertical="top" wrapText="1"/>
    </xf>
    <xf numFmtId="165" fontId="38" fillId="0" borderId="45" xfId="47" applyNumberFormat="1" applyFont="1" applyBorder="1" applyAlignment="1">
      <alignment vertical="top" wrapText="1"/>
    </xf>
    <xf numFmtId="165" fontId="38" fillId="0" borderId="19" xfId="47" applyNumberFormat="1" applyFont="1" applyBorder="1" applyAlignment="1">
      <alignment vertical="top" wrapText="1"/>
    </xf>
    <xf numFmtId="165" fontId="38" fillId="0" borderId="39" xfId="47" applyNumberFormat="1" applyFont="1" applyBorder="1" applyAlignment="1">
      <alignment vertical="top" wrapText="1"/>
    </xf>
    <xf numFmtId="0" fontId="37" fillId="0" borderId="50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top" wrapText="1"/>
    </xf>
    <xf numFmtId="0" fontId="37" fillId="0" borderId="55" xfId="0" applyFont="1" applyFill="1" applyBorder="1" applyAlignment="1">
      <alignment horizontal="center" vertical="top" wrapText="1"/>
    </xf>
    <xf numFmtId="0" fontId="37" fillId="0" borderId="56" xfId="0" applyFont="1" applyFill="1" applyBorder="1" applyAlignment="1">
      <alignment horizontal="center" vertical="top" wrapText="1"/>
    </xf>
    <xf numFmtId="0" fontId="37" fillId="0" borderId="29" xfId="0" applyFont="1" applyFill="1" applyBorder="1" applyAlignment="1">
      <alignment horizontal="center" vertical="top" wrapText="1"/>
    </xf>
    <xf numFmtId="0" fontId="37" fillId="0" borderId="57" xfId="0" applyFont="1" applyFill="1" applyBorder="1" applyAlignment="1">
      <alignment horizontal="center" vertical="top" wrapText="1"/>
    </xf>
    <xf numFmtId="0" fontId="37" fillId="0" borderId="58" xfId="0" applyFont="1" applyFill="1" applyBorder="1" applyAlignment="1">
      <alignment horizontal="center" vertical="top" wrapText="1"/>
    </xf>
    <xf numFmtId="0" fontId="39" fillId="33" borderId="51" xfId="0" applyFont="1" applyFill="1" applyBorder="1" applyAlignment="1">
      <alignment horizontal="center" vertical="center" wrapText="1"/>
    </xf>
    <xf numFmtId="0" fontId="39" fillId="33" borderId="32" xfId="0" applyFont="1" applyFill="1" applyBorder="1" applyAlignment="1">
      <alignment horizontal="center" vertical="center" wrapText="1"/>
    </xf>
    <xf numFmtId="0" fontId="39" fillId="33" borderId="30" xfId="0" applyFont="1" applyFill="1" applyBorder="1" applyAlignment="1">
      <alignment horizontal="center" vertical="top" wrapText="1"/>
    </xf>
    <xf numFmtId="0" fontId="39" fillId="33" borderId="59" xfId="0" applyFont="1" applyFill="1" applyBorder="1" applyAlignment="1">
      <alignment horizontal="center" vertical="top" wrapText="1"/>
    </xf>
    <xf numFmtId="0" fontId="39" fillId="33" borderId="60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33" borderId="61" xfId="0" applyFont="1" applyFill="1" applyBorder="1" applyAlignment="1">
      <alignment horizontal="center" vertical="center" wrapText="1"/>
    </xf>
    <xf numFmtId="0" fontId="39" fillId="33" borderId="42" xfId="0" applyFont="1" applyFill="1" applyBorder="1" applyAlignment="1">
      <alignment horizontal="center" vertical="center" wrapText="1"/>
    </xf>
    <xf numFmtId="0" fontId="39" fillId="33" borderId="30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62" xfId="0" applyFont="1" applyFill="1" applyBorder="1" applyAlignment="1">
      <alignment horizontal="center" vertical="center" wrapText="1"/>
    </xf>
    <xf numFmtId="0" fontId="39" fillId="33" borderId="63" xfId="0" applyFont="1" applyFill="1" applyBorder="1" applyAlignment="1">
      <alignment horizontal="center" vertical="center" wrapText="1"/>
    </xf>
    <xf numFmtId="0" fontId="39" fillId="33" borderId="64" xfId="0" applyFont="1" applyFill="1" applyBorder="1" applyAlignment="1">
      <alignment horizontal="center" vertical="center" wrapText="1"/>
    </xf>
    <xf numFmtId="0" fontId="39" fillId="33" borderId="65" xfId="0" applyFont="1" applyFill="1" applyBorder="1" applyAlignment="1">
      <alignment horizontal="center" vertical="center" wrapText="1"/>
    </xf>
    <xf numFmtId="0" fontId="39" fillId="33" borderId="43" xfId="0" applyFont="1" applyFill="1" applyBorder="1" applyAlignment="1">
      <alignment horizontal="center" vertical="top" wrapText="1"/>
    </xf>
    <xf numFmtId="0" fontId="39" fillId="33" borderId="39" xfId="0" applyFont="1" applyFill="1" applyBorder="1" applyAlignment="1">
      <alignment horizontal="center" vertical="top" wrapText="1"/>
    </xf>
    <xf numFmtId="0" fontId="39" fillId="33" borderId="53" xfId="0" applyFont="1" applyFill="1" applyBorder="1" applyAlignment="1">
      <alignment horizontal="center" vertical="center" wrapText="1"/>
    </xf>
    <xf numFmtId="0" fontId="39" fillId="33" borderId="66" xfId="0" applyFont="1" applyFill="1" applyBorder="1" applyAlignment="1">
      <alignment horizontal="center" vertical="center" wrapText="1"/>
    </xf>
    <xf numFmtId="0" fontId="39" fillId="33" borderId="54" xfId="0" applyFont="1" applyFill="1" applyBorder="1" applyAlignment="1">
      <alignment horizontal="center" vertical="center" wrapText="1"/>
    </xf>
    <xf numFmtId="0" fontId="39" fillId="33" borderId="55" xfId="0" applyFont="1" applyFill="1" applyBorder="1" applyAlignment="1">
      <alignment horizontal="center" vertical="center" wrapText="1"/>
    </xf>
    <xf numFmtId="0" fontId="39" fillId="33" borderId="56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center" vertical="center" wrapText="1"/>
    </xf>
    <xf numFmtId="0" fontId="39" fillId="33" borderId="55" xfId="0" applyFont="1" applyFill="1" applyBorder="1" applyAlignment="1">
      <alignment horizontal="center" vertical="top" wrapText="1"/>
    </xf>
    <xf numFmtId="0" fontId="39" fillId="33" borderId="67" xfId="0" applyFont="1" applyFill="1" applyBorder="1" applyAlignment="1">
      <alignment horizontal="center" vertical="top" wrapText="1"/>
    </xf>
    <xf numFmtId="0" fontId="39" fillId="33" borderId="63" xfId="0" applyFont="1" applyFill="1" applyBorder="1" applyAlignment="1">
      <alignment horizontal="center" vertical="top" wrapText="1"/>
    </xf>
    <xf numFmtId="0" fontId="39" fillId="33" borderId="68" xfId="0" applyFont="1" applyFill="1" applyBorder="1" applyAlignment="1">
      <alignment horizontal="center" vertical="top" wrapText="1"/>
    </xf>
    <xf numFmtId="0" fontId="39" fillId="33" borderId="69" xfId="0" applyFont="1" applyFill="1" applyBorder="1" applyAlignment="1">
      <alignment horizontal="center" vertical="top" wrapText="1"/>
    </xf>
    <xf numFmtId="0" fontId="39" fillId="33" borderId="70" xfId="0" applyFont="1" applyFill="1" applyBorder="1" applyAlignment="1">
      <alignment horizontal="center" vertical="center" wrapText="1"/>
    </xf>
    <xf numFmtId="0" fontId="39" fillId="33" borderId="71" xfId="0" applyFont="1" applyFill="1" applyBorder="1" applyAlignment="1">
      <alignment horizontal="center" vertical="center" wrapText="1"/>
    </xf>
    <xf numFmtId="0" fontId="39" fillId="33" borderId="72" xfId="0" applyFont="1" applyFill="1" applyBorder="1" applyAlignment="1">
      <alignment horizontal="center" vertical="center" wrapText="1"/>
    </xf>
    <xf numFmtId="0" fontId="39" fillId="33" borderId="73" xfId="0" applyFont="1" applyFill="1" applyBorder="1" applyAlignment="1">
      <alignment horizontal="center" vertical="center" wrapText="1"/>
    </xf>
    <xf numFmtId="0" fontId="37" fillId="33" borderId="53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7" fillId="33" borderId="50" xfId="0" applyFont="1" applyFill="1" applyBorder="1" applyAlignment="1">
      <alignment horizontal="center" vertical="top" wrapText="1"/>
    </xf>
    <xf numFmtId="0" fontId="37" fillId="33" borderId="21" xfId="0" applyFont="1" applyFill="1" applyBorder="1" applyAlignment="1">
      <alignment horizontal="center" vertical="top" wrapText="1"/>
    </xf>
    <xf numFmtId="0" fontId="37" fillId="33" borderId="51" xfId="0" applyFont="1" applyFill="1" applyBorder="1" applyAlignment="1">
      <alignment horizontal="center" vertical="center" wrapText="1"/>
    </xf>
    <xf numFmtId="0" fontId="37" fillId="33" borderId="32" xfId="0" applyFont="1" applyFill="1" applyBorder="1" applyAlignment="1">
      <alignment horizontal="center" vertical="center" wrapText="1"/>
    </xf>
    <xf numFmtId="0" fontId="37" fillId="33" borderId="54" xfId="0" applyFont="1" applyFill="1" applyBorder="1" applyAlignment="1">
      <alignment horizontal="center" vertical="top" wrapText="1"/>
    </xf>
    <xf numFmtId="0" fontId="37" fillId="33" borderId="55" xfId="0" applyFont="1" applyFill="1" applyBorder="1" applyAlignment="1">
      <alignment horizontal="center" vertical="top" wrapText="1"/>
    </xf>
    <xf numFmtId="0" fontId="37" fillId="33" borderId="56" xfId="0" applyFont="1" applyFill="1" applyBorder="1" applyAlignment="1">
      <alignment horizontal="center" vertical="top" wrapText="1"/>
    </xf>
    <xf numFmtId="0" fontId="37" fillId="33" borderId="74" xfId="0" applyFont="1" applyFill="1" applyBorder="1" applyAlignment="1">
      <alignment horizontal="center" vertical="top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52" xfId="0" applyFont="1" applyFill="1" applyBorder="1" applyAlignment="1">
      <alignment horizontal="center" vertical="center" wrapText="1"/>
    </xf>
    <xf numFmtId="0" fontId="37" fillId="33" borderId="54" xfId="0" applyFont="1" applyFill="1" applyBorder="1" applyAlignment="1">
      <alignment horizontal="center" vertical="center" wrapText="1"/>
    </xf>
    <xf numFmtId="0" fontId="37" fillId="33" borderId="55" xfId="0" applyFont="1" applyFill="1" applyBorder="1" applyAlignment="1">
      <alignment horizontal="center" vertical="center" wrapText="1"/>
    </xf>
    <xf numFmtId="0" fontId="37" fillId="33" borderId="5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9" fillId="33" borderId="75" xfId="0" applyFont="1" applyFill="1" applyBorder="1" applyAlignment="1">
      <alignment horizontal="center" vertical="center" wrapText="1"/>
    </xf>
    <xf numFmtId="0" fontId="39" fillId="33" borderId="48" xfId="0" applyFont="1" applyFill="1" applyBorder="1" applyAlignment="1">
      <alignment horizontal="center" vertical="center" wrapText="1"/>
    </xf>
    <xf numFmtId="0" fontId="39" fillId="33" borderId="50" xfId="0" applyFont="1" applyFill="1" applyBorder="1" applyAlignment="1">
      <alignment horizontal="center" vertical="top" wrapText="1"/>
    </xf>
    <xf numFmtId="0" fontId="39" fillId="33" borderId="76" xfId="0" applyFont="1" applyFill="1" applyBorder="1" applyAlignment="1">
      <alignment horizontal="center" vertical="top" wrapText="1"/>
    </xf>
    <xf numFmtId="0" fontId="39" fillId="33" borderId="52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top" wrapText="1"/>
    </xf>
    <xf numFmtId="0" fontId="37" fillId="0" borderId="50" xfId="0" applyFont="1" applyFill="1" applyBorder="1" applyAlignment="1">
      <alignment horizontal="center" vertical="top" wrapText="1"/>
    </xf>
    <xf numFmtId="0" fontId="37" fillId="0" borderId="21" xfId="0" applyFont="1" applyFill="1" applyBorder="1" applyAlignment="1">
      <alignment horizontal="center" vertical="top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vertical="top" wrapText="1"/>
    </xf>
    <xf numFmtId="0" fontId="37" fillId="33" borderId="59" xfId="0" applyFont="1" applyFill="1" applyBorder="1" applyAlignment="1">
      <alignment horizontal="center" vertical="top" wrapText="1"/>
    </xf>
    <xf numFmtId="0" fontId="37" fillId="33" borderId="60" xfId="0" applyFont="1" applyFill="1" applyBorder="1" applyAlignment="1">
      <alignment horizontal="center" vertical="center" wrapText="1"/>
    </xf>
    <xf numFmtId="0" fontId="37" fillId="33" borderId="48" xfId="0" applyFont="1" applyFill="1" applyBorder="1" applyAlignment="1">
      <alignment horizontal="center" vertical="center" wrapText="1"/>
    </xf>
    <xf numFmtId="0" fontId="37" fillId="33" borderId="76" xfId="0" applyFont="1" applyFill="1" applyBorder="1" applyAlignment="1">
      <alignment horizontal="center" vertical="top" wrapText="1"/>
    </xf>
    <xf numFmtId="0" fontId="39" fillId="33" borderId="21" xfId="0" applyFont="1" applyFill="1" applyBorder="1" applyAlignment="1">
      <alignment horizontal="center" vertical="top" wrapText="1"/>
    </xf>
    <xf numFmtId="0" fontId="39" fillId="33" borderId="54" xfId="0" applyFont="1" applyFill="1" applyBorder="1" applyAlignment="1">
      <alignment horizontal="center" vertical="top" wrapText="1"/>
    </xf>
    <xf numFmtId="0" fontId="39" fillId="33" borderId="56" xfId="0" applyFont="1" applyFill="1" applyBorder="1" applyAlignment="1">
      <alignment horizontal="center" vertical="top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top" wrapText="1"/>
    </xf>
    <xf numFmtId="0" fontId="37" fillId="0" borderId="59" xfId="0" applyFont="1" applyFill="1" applyBorder="1" applyAlignment="1">
      <alignment horizontal="center" vertical="top" wrapText="1"/>
    </xf>
    <xf numFmtId="0" fontId="37" fillId="0" borderId="68" xfId="0" applyFont="1" applyFill="1" applyBorder="1" applyAlignment="1">
      <alignment horizontal="center" vertical="top" wrapText="1"/>
    </xf>
    <xf numFmtId="0" fontId="37" fillId="0" borderId="69" xfId="0" applyFont="1" applyFill="1" applyBorder="1" applyAlignment="1">
      <alignment horizontal="center" vertical="top" wrapText="1"/>
    </xf>
    <xf numFmtId="164" fontId="0" fillId="0" borderId="0" xfId="53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OMEROA_2016\11_LINEAMIENTOS_GENER_CARTO_TEMTCA\01_MAPAS_3erCNA\PPT11\Listado_PN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do_PNN"/>
      <sheetName val="Hoja4"/>
    </sheetNames>
    <sheetDataSet>
      <sheetData sheetId="0">
        <row r="2">
          <cell r="A2">
            <v>1101</v>
          </cell>
          <cell r="B2" t="str">
            <v>LAS ORQUÍDEAS</v>
          </cell>
        </row>
        <row r="3">
          <cell r="A3">
            <v>1102</v>
          </cell>
          <cell r="B3" t="str">
            <v>LOS NEVADOS</v>
          </cell>
        </row>
        <row r="4">
          <cell r="A4">
            <v>1103</v>
          </cell>
          <cell r="B4" t="str">
            <v>TAYRONA</v>
          </cell>
        </row>
        <row r="5">
          <cell r="A5">
            <v>1104</v>
          </cell>
          <cell r="B5" t="str">
            <v>EL COCUY</v>
          </cell>
        </row>
        <row r="6">
          <cell r="A6">
            <v>1105</v>
          </cell>
          <cell r="B6" t="str">
            <v>LAS HERMOSAS - GLORIA VALENCIA DE CASTAÑO</v>
          </cell>
        </row>
        <row r="7">
          <cell r="A7">
            <v>1106</v>
          </cell>
          <cell r="B7" t="str">
            <v>MACUIRA</v>
          </cell>
        </row>
        <row r="8">
          <cell r="A8">
            <v>1107</v>
          </cell>
          <cell r="B8" t="str">
            <v>MUNCHIQUE</v>
          </cell>
        </row>
        <row r="9">
          <cell r="A9">
            <v>1108</v>
          </cell>
          <cell r="B9" t="str">
            <v>NEVADO DEL HUILA</v>
          </cell>
        </row>
        <row r="10">
          <cell r="A10">
            <v>1109</v>
          </cell>
          <cell r="B10" t="str">
            <v>PARAMILLO</v>
          </cell>
        </row>
        <row r="11">
          <cell r="A11">
            <v>1110</v>
          </cell>
          <cell r="B11" t="str">
            <v>PISBA</v>
          </cell>
        </row>
        <row r="12">
          <cell r="A12">
            <v>1111</v>
          </cell>
          <cell r="B12" t="str">
            <v>PURACÉ</v>
          </cell>
        </row>
        <row r="13">
          <cell r="A13">
            <v>1112</v>
          </cell>
          <cell r="B13" t="str">
            <v>SANQUIANGA</v>
          </cell>
        </row>
        <row r="14">
          <cell r="A14">
            <v>1113</v>
          </cell>
          <cell r="B14" t="str">
            <v>SIERRA NEVADA DE SANTA MARTA</v>
          </cell>
        </row>
        <row r="15">
          <cell r="A15">
            <v>1114</v>
          </cell>
          <cell r="B15" t="str">
            <v>SUMAPAZ</v>
          </cell>
        </row>
        <row r="16">
          <cell r="A16">
            <v>1115</v>
          </cell>
          <cell r="B16" t="str">
            <v>TAMÁ</v>
          </cell>
        </row>
        <row r="17">
          <cell r="A17">
            <v>1116</v>
          </cell>
          <cell r="B17" t="str">
            <v>LOS FARALLONES DE CALI</v>
          </cell>
        </row>
        <row r="18">
          <cell r="A18">
            <v>1117</v>
          </cell>
          <cell r="B18" t="str">
            <v>EL TUPARRO</v>
          </cell>
        </row>
        <row r="19">
          <cell r="A19">
            <v>1118</v>
          </cell>
          <cell r="B19" t="str">
            <v>LOS KATIOS</v>
          </cell>
        </row>
        <row r="20">
          <cell r="A20">
            <v>1119</v>
          </cell>
          <cell r="B20" t="str">
            <v>LA PAYA</v>
          </cell>
        </row>
        <row r="21">
          <cell r="A21">
            <v>1120</v>
          </cell>
          <cell r="B21" t="str">
            <v>CAHUINARÍ</v>
          </cell>
        </row>
        <row r="22">
          <cell r="A22">
            <v>1121</v>
          </cell>
          <cell r="B22" t="str">
            <v>TATAMA</v>
          </cell>
        </row>
        <row r="23">
          <cell r="A23">
            <v>1122</v>
          </cell>
          <cell r="B23" t="str">
            <v>UTRÍA</v>
          </cell>
        </row>
        <row r="24">
          <cell r="A24">
            <v>1123</v>
          </cell>
          <cell r="B24" t="str">
            <v>AMACAYACU</v>
          </cell>
        </row>
        <row r="25">
          <cell r="A25">
            <v>1124</v>
          </cell>
          <cell r="B25" t="str">
            <v>CORDILLERA DE LOS PICACHOS</v>
          </cell>
        </row>
        <row r="26">
          <cell r="A26">
            <v>1125</v>
          </cell>
          <cell r="B26" t="str">
            <v>TINIGUA</v>
          </cell>
        </row>
        <row r="27">
          <cell r="A27">
            <v>1126</v>
          </cell>
          <cell r="B27" t="str">
            <v>SIERRA DE LA MACARENA</v>
          </cell>
        </row>
        <row r="28">
          <cell r="A28">
            <v>1127</v>
          </cell>
          <cell r="B28" t="str">
            <v>SERRANÍA DE CHIRIBIQUETE</v>
          </cell>
        </row>
        <row r="29">
          <cell r="A29">
            <v>1128</v>
          </cell>
          <cell r="B29" t="str">
            <v>CATATUMBO - BARI</v>
          </cell>
        </row>
        <row r="30">
          <cell r="A30">
            <v>1129</v>
          </cell>
          <cell r="B30" t="str">
            <v>OLD PROVIDENCE MC BEAN LAGOON</v>
          </cell>
        </row>
        <row r="31">
          <cell r="A31">
            <v>1130</v>
          </cell>
          <cell r="B31" t="str">
            <v>GORGONA</v>
          </cell>
        </row>
        <row r="32">
          <cell r="A32">
            <v>1131</v>
          </cell>
          <cell r="B32" t="str">
            <v>CUEVA DE LOS GUACHAROS</v>
          </cell>
        </row>
        <row r="33">
          <cell r="A33">
            <v>1132</v>
          </cell>
          <cell r="B33" t="str">
            <v>LOS CORALES DEL ROSARIO Y DE SAN BERNARDO</v>
          </cell>
        </row>
        <row r="34">
          <cell r="A34">
            <v>1133</v>
          </cell>
          <cell r="B34" t="str">
            <v>CHINGAZA</v>
          </cell>
        </row>
        <row r="35">
          <cell r="A35">
            <v>1134</v>
          </cell>
          <cell r="B35" t="str">
            <v>ALTO FRAGUA - INDIWASI</v>
          </cell>
        </row>
        <row r="36">
          <cell r="A36">
            <v>1135</v>
          </cell>
          <cell r="B36" t="str">
            <v>RÍO PURÉ</v>
          </cell>
        </row>
        <row r="37">
          <cell r="A37">
            <v>1136</v>
          </cell>
          <cell r="B37" t="str">
            <v>SELVA DE FLORENCIA</v>
          </cell>
        </row>
        <row r="38">
          <cell r="A38">
            <v>1137</v>
          </cell>
          <cell r="B38" t="str">
            <v>COMPLEJO VOLCANICO DOÑA JUANA CASCABEL</v>
          </cell>
        </row>
        <row r="39">
          <cell r="A39">
            <v>1138</v>
          </cell>
          <cell r="B39" t="str">
            <v>SERRANIA DE LOS CHURUMBELOS</v>
          </cell>
        </row>
        <row r="40">
          <cell r="A40">
            <v>1139</v>
          </cell>
          <cell r="B40" t="str">
            <v>SERRANÍA DE LOS YARIGUÍES</v>
          </cell>
        </row>
        <row r="41">
          <cell r="A41">
            <v>1140</v>
          </cell>
          <cell r="B41" t="str">
            <v>YAIGOJE  APAPORIS</v>
          </cell>
        </row>
        <row r="42">
          <cell r="A42">
            <v>1141</v>
          </cell>
          <cell r="B42" t="str">
            <v>URAMBA BAHÍA MÁLAGA</v>
          </cell>
        </row>
        <row r="43">
          <cell r="A43">
            <v>1201</v>
          </cell>
          <cell r="B43" t="str">
            <v>IGUAQUE</v>
          </cell>
        </row>
        <row r="44">
          <cell r="A44">
            <v>1202</v>
          </cell>
          <cell r="B44" t="str">
            <v>CIÉNAGA GRANDE DE SANTA MARTA</v>
          </cell>
        </row>
        <row r="45">
          <cell r="A45">
            <v>1203</v>
          </cell>
          <cell r="B45" t="str">
            <v>ISLA DE LA COROTA</v>
          </cell>
        </row>
        <row r="46">
          <cell r="A46">
            <v>1204</v>
          </cell>
          <cell r="B46" t="str">
            <v>LOS COLORADOS</v>
          </cell>
        </row>
        <row r="47">
          <cell r="A47">
            <v>1205</v>
          </cell>
          <cell r="B47" t="str">
            <v>LOS FLAMENCOS</v>
          </cell>
        </row>
        <row r="48">
          <cell r="A48">
            <v>1206</v>
          </cell>
          <cell r="B48" t="str">
            <v>GALERAS</v>
          </cell>
        </row>
        <row r="49">
          <cell r="A49">
            <v>1207</v>
          </cell>
          <cell r="B49" t="str">
            <v>GUANENTÁ-ALTO RÍO FONCE</v>
          </cell>
        </row>
        <row r="50">
          <cell r="A50">
            <v>1208</v>
          </cell>
          <cell r="B50" t="str">
            <v>MALPELO</v>
          </cell>
        </row>
        <row r="51">
          <cell r="A51">
            <v>1209</v>
          </cell>
          <cell r="B51" t="str">
            <v>OTÁN QUIMBAYA</v>
          </cell>
        </row>
        <row r="52">
          <cell r="A52">
            <v>1210</v>
          </cell>
          <cell r="B52" t="str">
            <v>EL CORCHAL "EL MONO HERNANDEZ"</v>
          </cell>
        </row>
        <row r="53">
          <cell r="A53">
            <v>1302</v>
          </cell>
          <cell r="B53" t="str">
            <v>PLANTAS MEDICINALES ORITO INGI ANDE</v>
          </cell>
        </row>
        <row r="54">
          <cell r="A54">
            <v>1401</v>
          </cell>
          <cell r="B54" t="str">
            <v>LOS ESTORAQUES</v>
          </cell>
        </row>
        <row r="55">
          <cell r="A55">
            <v>1501</v>
          </cell>
          <cell r="B55" t="str">
            <v>NUKAK</v>
          </cell>
        </row>
        <row r="56">
          <cell r="A56">
            <v>1502</v>
          </cell>
          <cell r="B56" t="str">
            <v>PUINAWAI</v>
          </cell>
        </row>
        <row r="57">
          <cell r="A57">
            <v>1601</v>
          </cell>
          <cell r="B57" t="str">
            <v>ISLA DE SALAMANCA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0"/>
  <sheetViews>
    <sheetView tabSelected="1" zoomScalePageLayoutView="0" workbookViewId="0" topLeftCell="A1">
      <selection activeCell="C21" sqref="C21"/>
    </sheetView>
  </sheetViews>
  <sheetFormatPr defaultColWidth="11.421875" defaultRowHeight="15"/>
  <cols>
    <col min="1" max="1" width="132.28125" style="0" bestFit="1" customWidth="1"/>
  </cols>
  <sheetData>
    <row r="2" ht="15">
      <c r="A2" s="13" t="s">
        <v>200</v>
      </c>
    </row>
    <row r="4" ht="15">
      <c r="A4" s="4" t="s">
        <v>246</v>
      </c>
    </row>
    <row r="5" ht="15">
      <c r="A5" s="4" t="s">
        <v>183</v>
      </c>
    </row>
    <row r="6" ht="15">
      <c r="A6" s="4" t="s">
        <v>184</v>
      </c>
    </row>
    <row r="7" ht="15">
      <c r="A7" s="4" t="s">
        <v>192</v>
      </c>
    </row>
    <row r="8" ht="15">
      <c r="A8" s="4" t="s">
        <v>193</v>
      </c>
    </row>
    <row r="9" ht="15">
      <c r="A9" s="4" t="s">
        <v>194</v>
      </c>
    </row>
    <row r="10" ht="15">
      <c r="A10" s="4" t="s">
        <v>185</v>
      </c>
    </row>
    <row r="11" ht="15">
      <c r="A11" s="4" t="s">
        <v>186</v>
      </c>
    </row>
    <row r="12" ht="15">
      <c r="A12" s="4" t="s">
        <v>196</v>
      </c>
    </row>
    <row r="13" ht="15">
      <c r="A13" s="4" t="s">
        <v>187</v>
      </c>
    </row>
    <row r="14" ht="15">
      <c r="A14" s="4" t="s">
        <v>188</v>
      </c>
    </row>
    <row r="15" ht="15">
      <c r="A15" s="4" t="s">
        <v>197</v>
      </c>
    </row>
    <row r="16" ht="15">
      <c r="A16" s="4" t="s">
        <v>189</v>
      </c>
    </row>
    <row r="17" ht="15">
      <c r="A17" s="4" t="s">
        <v>190</v>
      </c>
    </row>
    <row r="18" ht="15">
      <c r="A18" s="4" t="s">
        <v>191</v>
      </c>
    </row>
    <row r="19" ht="15">
      <c r="A19" s="4" t="s">
        <v>225</v>
      </c>
    </row>
    <row r="20" ht="15">
      <c r="A20" s="4" t="s">
        <v>226</v>
      </c>
    </row>
  </sheetData>
  <sheetProtection/>
  <hyperlinks>
    <hyperlink ref="A5" location="Cuadro_2!A1" display="Cuadro 2. Total de UPA según tenencia de maquinaria para el desarrollo de actividades agropecuarias"/>
    <hyperlink ref="A6" location="Cuadro_3!A1" display="Cuadro 3. Total de UPA según existencia de construcciones para el desarrollo de las actividades agropecuarias"/>
    <hyperlink ref="A7" location="Cuadro_4!A1" display="Cuadro 4. Asistencia técnica según tamaño de las Unidades Productoras Agropecuarias"/>
    <hyperlink ref="A8" location="Cuadro_5!A1" display="Cuadro 5. Condición del crédito y tamaño de las Unidades Productoras Agropecuarias"/>
    <hyperlink ref="A9" location="Cuadro_6!A1" display="Cuadro 6: Acceso al agua y fuentes del agua que utiliza para las act. agropecuarias"/>
    <hyperlink ref="A10" location="Cuadro_7!A1" display="Cuadro 7: Dificultades en el uso del Agua y causa de la dificultad"/>
    <hyperlink ref="A11" location="Cuadro_8!A1" display="Cuadro 8: Protección del Agua"/>
    <hyperlink ref="A12" location="Cuadro_9!A1" display="Cuadro 9: UPA con sistema de riego"/>
    <hyperlink ref="A13" location="Cuadro_10!A1" display="Cuadro 10: UPA que realizan protección o no al suelo  en el área rural dispersa censada en los PNN"/>
    <hyperlink ref="A14" location="Cuadro_11!A1" display="Cuadro 11: UPA en los PNN que manifestaron tener bosques naturales o vegetación de páramo en sus terrenos y los  productos más aprovechados"/>
    <hyperlink ref="A15" location="Cuadro_12!A1" display="Cuadro 12: UPA en los PNN que declararon tener terrenos con bosques naturales o vegetación de páramo realizaron transformación de la cobertura natural"/>
    <hyperlink ref="A4" location="Cuadro_1!A1" display="Cuadro 1. Unidades de producción agropecuarias y no agropecuarias según tenencia - Total PNN"/>
    <hyperlink ref="A16" location="Cuadro_13!A1" display="Cuadro 13: Manejo, reutilización o eliminación de desechos animales o vegetales"/>
    <hyperlink ref="A17" location="'Cuadro 14'!A1" display="Cuadro 14: Manejo, reutilización o eliminación de desechos de plástico, vidrio o PVC "/>
    <hyperlink ref="A18" location="'Cuadro 15'!A1" display="Cuadro 15: Fuentes de energía para el desarrollo de la actividad agropecuaria"/>
    <hyperlink ref="A19" location="'Cuadro 16'!A1" display="Cuadro 16: Número de Personas, Hogares y Viviendas ocupadas al interior de los PNN"/>
    <hyperlink ref="A20" location="'Cuadro 17'!A1" display="Cuadro 17: Servicios públicos en las viviendas según condicion de ocupación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E57"/>
  <sheetViews>
    <sheetView zoomScale="70" zoomScaleNormal="70" zoomScalePageLayoutView="0" workbookViewId="0" topLeftCell="A1">
      <pane ySplit="7" topLeftCell="A8" activePane="bottomLeft" state="frozen"/>
      <selection pane="topLeft" activeCell="Q42" sqref="Q42"/>
      <selection pane="bottomLeft" activeCell="Q42" sqref="Q42"/>
    </sheetView>
  </sheetViews>
  <sheetFormatPr defaultColWidth="11.421875" defaultRowHeight="15"/>
  <cols>
    <col min="2" max="2" width="50.140625" style="0" customWidth="1"/>
    <col min="3" max="3" width="16.00390625" style="0" customWidth="1"/>
    <col min="4" max="4" width="11.7109375" style="0" customWidth="1"/>
    <col min="5" max="5" width="11.00390625" style="0" customWidth="1"/>
  </cols>
  <sheetData>
    <row r="2" spans="1:5" ht="15">
      <c r="A2" s="234" t="s">
        <v>215</v>
      </c>
      <c r="B2" s="234"/>
      <c r="C2" s="234"/>
      <c r="D2" s="234"/>
      <c r="E2" s="234"/>
    </row>
    <row r="3" spans="1:5" ht="15.75" thickBot="1">
      <c r="A3" s="6"/>
      <c r="B3" s="6"/>
      <c r="C3" s="5"/>
      <c r="D3" s="5"/>
      <c r="E3" s="5"/>
    </row>
    <row r="4" spans="1:5" ht="15">
      <c r="A4" s="179" t="s">
        <v>84</v>
      </c>
      <c r="B4" s="183" t="s">
        <v>15</v>
      </c>
      <c r="C4" s="181" t="s">
        <v>12</v>
      </c>
      <c r="D4" s="181"/>
      <c r="E4" s="181"/>
    </row>
    <row r="5" spans="1:5" ht="26.25" customHeight="1">
      <c r="A5" s="239"/>
      <c r="B5" s="235"/>
      <c r="C5" s="190" t="s">
        <v>242</v>
      </c>
      <c r="D5" s="240" t="s">
        <v>120</v>
      </c>
      <c r="E5" s="240"/>
    </row>
    <row r="6" spans="1:5" ht="15">
      <c r="A6" s="180"/>
      <c r="B6" s="236"/>
      <c r="C6" s="190"/>
      <c r="D6" s="50" t="s">
        <v>14</v>
      </c>
      <c r="E6" s="50" t="s">
        <v>0</v>
      </c>
    </row>
    <row r="7" spans="1:5" ht="15.75" thickBot="1">
      <c r="A7" s="237" t="s">
        <v>12</v>
      </c>
      <c r="B7" s="238"/>
      <c r="C7" s="152">
        <v>4189</v>
      </c>
      <c r="D7" s="152">
        <v>1184</v>
      </c>
      <c r="E7" s="152">
        <v>2734</v>
      </c>
    </row>
    <row r="8" spans="1:5" ht="15">
      <c r="A8" s="104">
        <v>1101</v>
      </c>
      <c r="B8" s="135" t="s">
        <v>16</v>
      </c>
      <c r="C8" s="161">
        <v>5</v>
      </c>
      <c r="D8" s="161">
        <v>1</v>
      </c>
      <c r="E8" s="161">
        <v>4</v>
      </c>
    </row>
    <row r="9" spans="1:5" ht="15">
      <c r="A9" s="98">
        <v>1102</v>
      </c>
      <c r="B9" s="69" t="s">
        <v>17</v>
      </c>
      <c r="C9" s="162">
        <v>19</v>
      </c>
      <c r="D9" s="162">
        <v>6</v>
      </c>
      <c r="E9" s="162">
        <v>12</v>
      </c>
    </row>
    <row r="10" spans="1:5" ht="15">
      <c r="A10" s="98">
        <v>1103</v>
      </c>
      <c r="B10" s="69" t="s">
        <v>18</v>
      </c>
      <c r="C10" s="162">
        <v>5</v>
      </c>
      <c r="D10" s="162">
        <v>1</v>
      </c>
      <c r="E10" s="162">
        <v>3</v>
      </c>
    </row>
    <row r="11" spans="1:5" ht="15">
      <c r="A11" s="98">
        <v>1104</v>
      </c>
      <c r="B11" s="69" t="s">
        <v>19</v>
      </c>
      <c r="C11" s="162">
        <v>106</v>
      </c>
      <c r="D11" s="162">
        <v>25</v>
      </c>
      <c r="E11" s="162">
        <v>78</v>
      </c>
    </row>
    <row r="12" spans="1:5" ht="15">
      <c r="A12" s="98">
        <v>1105</v>
      </c>
      <c r="B12" s="69" t="s">
        <v>20</v>
      </c>
      <c r="C12" s="162">
        <v>21</v>
      </c>
      <c r="D12" s="162">
        <v>6</v>
      </c>
      <c r="E12" s="162">
        <v>15</v>
      </c>
    </row>
    <row r="13" spans="1:5" ht="15">
      <c r="A13" s="98">
        <v>1106</v>
      </c>
      <c r="B13" s="69" t="s">
        <v>21</v>
      </c>
      <c r="C13" s="162">
        <v>129</v>
      </c>
      <c r="D13" s="162">
        <v>7</v>
      </c>
      <c r="E13" s="162">
        <v>113</v>
      </c>
    </row>
    <row r="14" spans="1:5" ht="15">
      <c r="A14" s="98">
        <v>1107</v>
      </c>
      <c r="B14" s="69" t="s">
        <v>22</v>
      </c>
      <c r="C14" s="162">
        <v>103</v>
      </c>
      <c r="D14" s="162">
        <v>6</v>
      </c>
      <c r="E14" s="162">
        <v>94</v>
      </c>
    </row>
    <row r="15" spans="1:5" ht="15">
      <c r="A15" s="98">
        <v>1108</v>
      </c>
      <c r="B15" s="69" t="s">
        <v>23</v>
      </c>
      <c r="C15" s="162">
        <v>149</v>
      </c>
      <c r="D15" s="162">
        <v>30</v>
      </c>
      <c r="E15" s="162">
        <v>111</v>
      </c>
    </row>
    <row r="16" spans="1:5" ht="15">
      <c r="A16" s="98">
        <v>1109</v>
      </c>
      <c r="B16" s="69" t="s">
        <v>24</v>
      </c>
      <c r="C16" s="162">
        <v>230</v>
      </c>
      <c r="D16" s="162">
        <v>183</v>
      </c>
      <c r="E16" s="162">
        <v>47</v>
      </c>
    </row>
    <row r="17" spans="1:5" ht="15">
      <c r="A17" s="98">
        <v>1110</v>
      </c>
      <c r="B17" s="69" t="s">
        <v>25</v>
      </c>
      <c r="C17" s="162">
        <v>15</v>
      </c>
      <c r="D17" s="162">
        <v>1</v>
      </c>
      <c r="E17" s="162">
        <v>14</v>
      </c>
    </row>
    <row r="18" spans="1:5" ht="15">
      <c r="A18" s="98">
        <v>1111</v>
      </c>
      <c r="B18" s="69" t="s">
        <v>26</v>
      </c>
      <c r="C18" s="162">
        <v>279</v>
      </c>
      <c r="D18" s="162">
        <v>11</v>
      </c>
      <c r="E18" s="162">
        <v>250</v>
      </c>
    </row>
    <row r="19" spans="1:5" ht="15">
      <c r="A19" s="98">
        <v>1112</v>
      </c>
      <c r="B19" s="69" t="s">
        <v>27</v>
      </c>
      <c r="C19" s="162">
        <v>540</v>
      </c>
      <c r="D19" s="162">
        <v>105</v>
      </c>
      <c r="E19" s="162">
        <v>394</v>
      </c>
    </row>
    <row r="20" spans="1:5" ht="15">
      <c r="A20" s="98">
        <v>1113</v>
      </c>
      <c r="B20" s="69" t="s">
        <v>28</v>
      </c>
      <c r="C20" s="162">
        <v>156</v>
      </c>
      <c r="D20" s="162">
        <v>63</v>
      </c>
      <c r="E20" s="162">
        <v>88</v>
      </c>
    </row>
    <row r="21" spans="1:5" ht="15">
      <c r="A21" s="98">
        <v>1114</v>
      </c>
      <c r="B21" s="69" t="s">
        <v>29</v>
      </c>
      <c r="C21" s="162">
        <v>107</v>
      </c>
      <c r="D21" s="162">
        <v>63</v>
      </c>
      <c r="E21" s="162">
        <v>26</v>
      </c>
    </row>
    <row r="22" spans="1:5" ht="15">
      <c r="A22" s="98">
        <v>1115</v>
      </c>
      <c r="B22" s="69" t="s">
        <v>30</v>
      </c>
      <c r="C22" s="162">
        <v>71</v>
      </c>
      <c r="D22" s="162">
        <v>2</v>
      </c>
      <c r="E22" s="162">
        <v>69</v>
      </c>
    </row>
    <row r="23" spans="1:5" ht="15">
      <c r="A23" s="98">
        <v>1116</v>
      </c>
      <c r="B23" s="69" t="s">
        <v>31</v>
      </c>
      <c r="C23" s="162">
        <v>274</v>
      </c>
      <c r="D23" s="162">
        <v>73</v>
      </c>
      <c r="E23" s="162">
        <v>177</v>
      </c>
    </row>
    <row r="24" spans="1:5" ht="15">
      <c r="A24" s="98">
        <v>1117</v>
      </c>
      <c r="B24" s="69" t="s">
        <v>32</v>
      </c>
      <c r="C24" s="162">
        <v>2</v>
      </c>
      <c r="D24" s="162">
        <v>2</v>
      </c>
      <c r="E24" s="162">
        <v>0</v>
      </c>
    </row>
    <row r="25" spans="1:5" ht="15">
      <c r="A25" s="98">
        <v>1118</v>
      </c>
      <c r="B25" s="69" t="s">
        <v>33</v>
      </c>
      <c r="C25" s="162">
        <v>68</v>
      </c>
      <c r="D25" s="162">
        <v>25</v>
      </c>
      <c r="E25" s="162">
        <v>42</v>
      </c>
    </row>
    <row r="26" spans="1:5" ht="15">
      <c r="A26" s="98">
        <v>1119</v>
      </c>
      <c r="B26" s="69" t="s">
        <v>34</v>
      </c>
      <c r="C26" s="162">
        <v>131</v>
      </c>
      <c r="D26" s="162">
        <v>35</v>
      </c>
      <c r="E26" s="162">
        <v>84</v>
      </c>
    </row>
    <row r="27" spans="1:5" ht="15">
      <c r="A27" s="98">
        <v>1121</v>
      </c>
      <c r="B27" s="69" t="s">
        <v>36</v>
      </c>
      <c r="C27" s="162">
        <v>25</v>
      </c>
      <c r="D27" s="162">
        <v>1</v>
      </c>
      <c r="E27" s="162">
        <v>24</v>
      </c>
    </row>
    <row r="28" spans="1:5" ht="15">
      <c r="A28" s="98">
        <v>1122</v>
      </c>
      <c r="B28" s="69" t="s">
        <v>37</v>
      </c>
      <c r="C28" s="162">
        <v>93</v>
      </c>
      <c r="D28" s="162">
        <v>0</v>
      </c>
      <c r="E28" s="162">
        <v>76</v>
      </c>
    </row>
    <row r="29" spans="1:5" ht="15">
      <c r="A29" s="98">
        <v>1123</v>
      </c>
      <c r="B29" s="69" t="s">
        <v>38</v>
      </c>
      <c r="C29" s="162">
        <v>28</v>
      </c>
      <c r="D29" s="162">
        <v>5</v>
      </c>
      <c r="E29" s="162">
        <v>20</v>
      </c>
    </row>
    <row r="30" spans="1:5" ht="15">
      <c r="A30" s="98">
        <v>1124</v>
      </c>
      <c r="B30" s="69" t="s">
        <v>39</v>
      </c>
      <c r="C30" s="162">
        <v>130</v>
      </c>
      <c r="D30" s="162">
        <v>75</v>
      </c>
      <c r="E30" s="162">
        <v>53</v>
      </c>
    </row>
    <row r="31" spans="1:5" ht="15">
      <c r="A31" s="98">
        <v>1125</v>
      </c>
      <c r="B31" s="69" t="s">
        <v>40</v>
      </c>
      <c r="C31" s="162">
        <v>170</v>
      </c>
      <c r="D31" s="162">
        <v>84</v>
      </c>
      <c r="E31" s="162">
        <v>79</v>
      </c>
    </row>
    <row r="32" spans="1:5" ht="15">
      <c r="A32" s="98">
        <v>1126</v>
      </c>
      <c r="B32" s="69" t="s">
        <v>41</v>
      </c>
      <c r="C32" s="162">
        <v>226</v>
      </c>
      <c r="D32" s="162">
        <v>68</v>
      </c>
      <c r="E32" s="162">
        <v>137</v>
      </c>
    </row>
    <row r="33" spans="1:5" ht="15">
      <c r="A33" s="98">
        <v>1128</v>
      </c>
      <c r="B33" s="69" t="s">
        <v>43</v>
      </c>
      <c r="C33" s="162">
        <v>91</v>
      </c>
      <c r="D33" s="162">
        <v>4</v>
      </c>
      <c r="E33" s="162">
        <v>86</v>
      </c>
    </row>
    <row r="34" spans="1:5" ht="15">
      <c r="A34" s="98">
        <v>1131</v>
      </c>
      <c r="B34" s="69" t="s">
        <v>46</v>
      </c>
      <c r="C34" s="162">
        <v>2</v>
      </c>
      <c r="D34" s="162">
        <v>0</v>
      </c>
      <c r="E34" s="162">
        <v>2</v>
      </c>
    </row>
    <row r="35" spans="1:5" ht="15">
      <c r="A35" s="98">
        <v>1132</v>
      </c>
      <c r="B35" s="69" t="s">
        <v>47</v>
      </c>
      <c r="C35" s="162">
        <v>7</v>
      </c>
      <c r="D35" s="162">
        <v>4</v>
      </c>
      <c r="E35" s="162">
        <v>3</v>
      </c>
    </row>
    <row r="36" spans="1:5" ht="15">
      <c r="A36" s="98">
        <v>1133</v>
      </c>
      <c r="B36" s="69" t="s">
        <v>48</v>
      </c>
      <c r="C36" s="162">
        <v>41</v>
      </c>
      <c r="D36" s="162">
        <v>11</v>
      </c>
      <c r="E36" s="162">
        <v>22</v>
      </c>
    </row>
    <row r="37" spans="1:5" ht="15">
      <c r="A37" s="98">
        <v>1134</v>
      </c>
      <c r="B37" s="69" t="s">
        <v>49</v>
      </c>
      <c r="C37" s="162">
        <v>53</v>
      </c>
      <c r="D37" s="162">
        <v>2</v>
      </c>
      <c r="E37" s="162">
        <v>51</v>
      </c>
    </row>
    <row r="38" spans="1:5" ht="15">
      <c r="A38" s="98">
        <v>1136</v>
      </c>
      <c r="B38" s="69" t="s">
        <v>51</v>
      </c>
      <c r="C38" s="162">
        <v>50</v>
      </c>
      <c r="D38" s="162">
        <v>3</v>
      </c>
      <c r="E38" s="162">
        <v>46</v>
      </c>
    </row>
    <row r="39" spans="1:5" ht="15">
      <c r="A39" s="98">
        <v>1137</v>
      </c>
      <c r="B39" s="69" t="s">
        <v>52</v>
      </c>
      <c r="C39" s="162">
        <v>86</v>
      </c>
      <c r="D39" s="162">
        <v>40</v>
      </c>
      <c r="E39" s="162">
        <v>43</v>
      </c>
    </row>
    <row r="40" spans="1:5" ht="15">
      <c r="A40" s="98">
        <v>1138</v>
      </c>
      <c r="B40" s="69" t="s">
        <v>53</v>
      </c>
      <c r="C40" s="162">
        <v>56</v>
      </c>
      <c r="D40" s="162">
        <v>19</v>
      </c>
      <c r="E40" s="162">
        <v>35</v>
      </c>
    </row>
    <row r="41" spans="1:5" ht="15">
      <c r="A41" s="98">
        <v>1139</v>
      </c>
      <c r="B41" s="69" t="s">
        <v>54</v>
      </c>
      <c r="C41" s="162">
        <v>191</v>
      </c>
      <c r="D41" s="162">
        <v>63</v>
      </c>
      <c r="E41" s="162">
        <v>98</v>
      </c>
    </row>
    <row r="42" spans="1:5" ht="15">
      <c r="A42" s="98">
        <v>1140</v>
      </c>
      <c r="B42" s="69" t="s">
        <v>55</v>
      </c>
      <c r="C42" s="162">
        <v>109</v>
      </c>
      <c r="D42" s="162">
        <v>20</v>
      </c>
      <c r="E42" s="162">
        <v>78</v>
      </c>
    </row>
    <row r="43" spans="1:5" ht="15">
      <c r="A43" s="98">
        <v>1141</v>
      </c>
      <c r="B43" s="69" t="s">
        <v>56</v>
      </c>
      <c r="C43" s="162">
        <v>28</v>
      </c>
      <c r="D43" s="162">
        <v>0</v>
      </c>
      <c r="E43" s="162">
        <v>25</v>
      </c>
    </row>
    <row r="44" spans="1:5" ht="15">
      <c r="A44" s="98">
        <v>1201</v>
      </c>
      <c r="B44" s="69" t="s">
        <v>57</v>
      </c>
      <c r="C44" s="162">
        <v>27</v>
      </c>
      <c r="D44" s="162">
        <v>5</v>
      </c>
      <c r="E44" s="162">
        <v>21</v>
      </c>
    </row>
    <row r="45" spans="1:5" ht="15">
      <c r="A45" s="98">
        <v>1202</v>
      </c>
      <c r="B45" s="69" t="s">
        <v>58</v>
      </c>
      <c r="C45" s="162">
        <v>3</v>
      </c>
      <c r="D45" s="162">
        <v>2</v>
      </c>
      <c r="E45" s="162">
        <v>1</v>
      </c>
    </row>
    <row r="46" spans="1:5" ht="15">
      <c r="A46" s="98">
        <v>1204</v>
      </c>
      <c r="B46" s="69" t="s">
        <v>60</v>
      </c>
      <c r="C46" s="162">
        <v>12</v>
      </c>
      <c r="D46" s="162">
        <v>12</v>
      </c>
      <c r="E46" s="162">
        <v>0</v>
      </c>
    </row>
    <row r="47" spans="1:5" ht="15">
      <c r="A47" s="98">
        <v>1205</v>
      </c>
      <c r="B47" s="69" t="s">
        <v>61</v>
      </c>
      <c r="C47" s="162">
        <v>7</v>
      </c>
      <c r="D47" s="162">
        <v>3</v>
      </c>
      <c r="E47" s="162">
        <v>4</v>
      </c>
    </row>
    <row r="48" spans="1:5" ht="15">
      <c r="A48" s="98">
        <v>1206</v>
      </c>
      <c r="B48" s="69" t="s">
        <v>62</v>
      </c>
      <c r="C48" s="162">
        <v>49</v>
      </c>
      <c r="D48" s="162">
        <v>33</v>
      </c>
      <c r="E48" s="162">
        <v>14</v>
      </c>
    </row>
    <row r="49" spans="1:5" ht="15">
      <c r="A49" s="98">
        <v>1207</v>
      </c>
      <c r="B49" s="69" t="s">
        <v>63</v>
      </c>
      <c r="C49" s="162">
        <v>1</v>
      </c>
      <c r="D49" s="162">
        <v>0</v>
      </c>
      <c r="E49" s="162">
        <v>1</v>
      </c>
    </row>
    <row r="50" spans="1:5" ht="15">
      <c r="A50" s="98">
        <v>1210</v>
      </c>
      <c r="B50" s="69" t="s">
        <v>66</v>
      </c>
      <c r="C50" s="162">
        <v>21</v>
      </c>
      <c r="D50" s="162">
        <v>3</v>
      </c>
      <c r="E50" s="162">
        <v>18</v>
      </c>
    </row>
    <row r="51" spans="1:5" ht="15">
      <c r="A51" s="98">
        <v>1302</v>
      </c>
      <c r="B51" s="69" t="s">
        <v>67</v>
      </c>
      <c r="C51" s="162">
        <v>28</v>
      </c>
      <c r="D51" s="162">
        <v>10</v>
      </c>
      <c r="E51" s="162">
        <v>17</v>
      </c>
    </row>
    <row r="52" spans="1:5" ht="15">
      <c r="A52" s="98">
        <v>1401</v>
      </c>
      <c r="B52" s="69" t="s">
        <v>68</v>
      </c>
      <c r="C52" s="162">
        <v>6</v>
      </c>
      <c r="D52" s="162">
        <v>5</v>
      </c>
      <c r="E52" s="162">
        <v>0</v>
      </c>
    </row>
    <row r="53" spans="1:5" ht="15">
      <c r="A53" s="98">
        <v>1501</v>
      </c>
      <c r="B53" s="69" t="s">
        <v>69</v>
      </c>
      <c r="C53" s="162">
        <v>27</v>
      </c>
      <c r="D53" s="162">
        <v>9</v>
      </c>
      <c r="E53" s="162">
        <v>16</v>
      </c>
    </row>
    <row r="54" spans="1:5" ht="15">
      <c r="A54" s="98">
        <v>1502</v>
      </c>
      <c r="B54" s="69" t="s">
        <v>70</v>
      </c>
      <c r="C54" s="162">
        <v>116</v>
      </c>
      <c r="D54" s="162">
        <v>0</v>
      </c>
      <c r="E54" s="162">
        <v>109</v>
      </c>
    </row>
    <row r="55" spans="1:5" ht="15.75" thickBot="1">
      <c r="A55" s="100">
        <v>1601</v>
      </c>
      <c r="B55" s="133" t="s">
        <v>71</v>
      </c>
      <c r="C55" s="163">
        <v>96</v>
      </c>
      <c r="D55" s="163">
        <v>58</v>
      </c>
      <c r="E55" s="163">
        <v>34</v>
      </c>
    </row>
    <row r="57" ht="15">
      <c r="A57" t="s">
        <v>201</v>
      </c>
    </row>
  </sheetData>
  <sheetProtection/>
  <mergeCells count="7">
    <mergeCell ref="A2:E2"/>
    <mergeCell ref="B4:B6"/>
    <mergeCell ref="A7:B7"/>
    <mergeCell ref="A4:A6"/>
    <mergeCell ref="C5:C6"/>
    <mergeCell ref="D5:E5"/>
    <mergeCell ref="C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O64"/>
  <sheetViews>
    <sheetView zoomScale="60" zoomScaleNormal="60" zoomScalePageLayoutView="0" workbookViewId="0" topLeftCell="A1">
      <pane ySplit="6" topLeftCell="A7" activePane="bottomLeft" state="frozen"/>
      <selection pane="topLeft" activeCell="Q42" sqref="Q42"/>
      <selection pane="bottomLeft" activeCell="Q42" sqref="Q42"/>
    </sheetView>
  </sheetViews>
  <sheetFormatPr defaultColWidth="11.421875" defaultRowHeight="15"/>
  <cols>
    <col min="1" max="1" width="14.140625" style="0" customWidth="1"/>
    <col min="2" max="2" width="44.421875" style="0" bestFit="1" customWidth="1"/>
    <col min="4" max="4" width="9.421875" style="0" customWidth="1"/>
    <col min="5" max="5" width="8.140625" style="0" customWidth="1"/>
    <col min="6" max="10" width="18.8515625" style="0" customWidth="1"/>
    <col min="11" max="11" width="12.00390625" style="0" bestFit="1" customWidth="1"/>
    <col min="12" max="12" width="11.57421875" style="0" bestFit="1" customWidth="1"/>
    <col min="13" max="14" width="18.8515625" style="0" customWidth="1"/>
    <col min="15" max="15" width="23.140625" style="0" customWidth="1"/>
  </cols>
  <sheetData>
    <row r="2" ht="15">
      <c r="A2" t="s">
        <v>216</v>
      </c>
    </row>
    <row r="3" ht="15.75" thickBot="1">
      <c r="B3" s="137"/>
    </row>
    <row r="4" spans="1:15" ht="35.25" customHeight="1">
      <c r="A4" s="223" t="s">
        <v>106</v>
      </c>
      <c r="B4" s="219" t="s">
        <v>15</v>
      </c>
      <c r="C4" s="225" t="s">
        <v>239</v>
      </c>
      <c r="D4" s="226"/>
      <c r="E4" s="226"/>
      <c r="F4" s="225" t="s">
        <v>121</v>
      </c>
      <c r="G4" s="226"/>
      <c r="H4" s="226"/>
      <c r="I4" s="226"/>
      <c r="J4" s="226"/>
      <c r="K4" s="226"/>
      <c r="L4" s="226"/>
      <c r="M4" s="226"/>
      <c r="N4" s="226"/>
      <c r="O4" s="227"/>
    </row>
    <row r="5" spans="1:15" s="16" customFormat="1" ht="45">
      <c r="A5" s="224"/>
      <c r="B5" s="220"/>
      <c r="C5" s="27" t="s">
        <v>243</v>
      </c>
      <c r="D5" s="27" t="s">
        <v>206</v>
      </c>
      <c r="E5" s="27" t="s">
        <v>169</v>
      </c>
      <c r="F5" s="27" t="s">
        <v>122</v>
      </c>
      <c r="G5" s="27" t="s">
        <v>123</v>
      </c>
      <c r="H5" s="27" t="s">
        <v>124</v>
      </c>
      <c r="I5" s="27" t="s">
        <v>125</v>
      </c>
      <c r="J5" s="27" t="s">
        <v>131</v>
      </c>
      <c r="K5" s="27" t="s">
        <v>126</v>
      </c>
      <c r="L5" s="27" t="s">
        <v>127</v>
      </c>
      <c r="M5" s="27" t="s">
        <v>128</v>
      </c>
      <c r="N5" s="27" t="s">
        <v>129</v>
      </c>
      <c r="O5" s="88" t="s">
        <v>130</v>
      </c>
    </row>
    <row r="6" spans="1:15" ht="15.75" thickBot="1">
      <c r="A6" s="221" t="s">
        <v>12</v>
      </c>
      <c r="B6" s="222"/>
      <c r="C6" s="81">
        <v>17634</v>
      </c>
      <c r="D6" s="81">
        <v>4375</v>
      </c>
      <c r="E6" s="81">
        <v>4499</v>
      </c>
      <c r="F6" s="81">
        <v>1519</v>
      </c>
      <c r="G6" s="81">
        <v>1596</v>
      </c>
      <c r="H6" s="82">
        <v>148</v>
      </c>
      <c r="I6" s="82">
        <v>64</v>
      </c>
      <c r="J6" s="82">
        <v>27</v>
      </c>
      <c r="K6" s="82">
        <v>91</v>
      </c>
      <c r="L6" s="82">
        <v>33</v>
      </c>
      <c r="M6" s="82">
        <v>10</v>
      </c>
      <c r="N6" s="82">
        <v>234</v>
      </c>
      <c r="O6" s="83">
        <v>1446</v>
      </c>
    </row>
    <row r="7" spans="1:15" ht="15">
      <c r="A7" s="90">
        <v>1101</v>
      </c>
      <c r="B7" s="78" t="s">
        <v>16</v>
      </c>
      <c r="C7" s="91">
        <v>85</v>
      </c>
      <c r="D7" s="91">
        <v>17</v>
      </c>
      <c r="E7" s="91">
        <v>5</v>
      </c>
      <c r="F7" s="91">
        <v>10</v>
      </c>
      <c r="G7" s="91">
        <v>1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2">
        <v>7</v>
      </c>
    </row>
    <row r="8" spans="1:15" ht="15">
      <c r="A8" s="17">
        <v>1102</v>
      </c>
      <c r="B8" s="23" t="s">
        <v>17</v>
      </c>
      <c r="C8" s="1">
        <v>267</v>
      </c>
      <c r="D8" s="1">
        <v>48</v>
      </c>
      <c r="E8" s="1">
        <v>17</v>
      </c>
      <c r="F8" s="1">
        <v>21</v>
      </c>
      <c r="G8" s="1">
        <v>10</v>
      </c>
      <c r="H8" s="1">
        <v>7</v>
      </c>
      <c r="I8" s="1">
        <v>4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3">
        <v>16</v>
      </c>
    </row>
    <row r="9" spans="1:15" ht="15">
      <c r="A9" s="17">
        <v>1103</v>
      </c>
      <c r="B9" s="23" t="s">
        <v>18</v>
      </c>
      <c r="C9" s="1">
        <v>144</v>
      </c>
      <c r="D9" s="1">
        <v>7</v>
      </c>
      <c r="E9" s="1">
        <v>1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3">
        <v>6</v>
      </c>
    </row>
    <row r="10" spans="1:15" ht="15">
      <c r="A10" s="17">
        <v>1104</v>
      </c>
      <c r="B10" s="23" t="s">
        <v>19</v>
      </c>
      <c r="C10" s="1">
        <v>726</v>
      </c>
      <c r="D10" s="1">
        <v>198</v>
      </c>
      <c r="E10" s="1">
        <v>240</v>
      </c>
      <c r="F10" s="1">
        <v>39</v>
      </c>
      <c r="G10" s="1">
        <v>62</v>
      </c>
      <c r="H10" s="1">
        <v>9</v>
      </c>
      <c r="I10" s="1">
        <v>1</v>
      </c>
      <c r="J10" s="1">
        <v>1</v>
      </c>
      <c r="K10" s="1">
        <v>0</v>
      </c>
      <c r="L10" s="1">
        <v>0</v>
      </c>
      <c r="M10" s="1">
        <v>0</v>
      </c>
      <c r="N10" s="1">
        <v>1</v>
      </c>
      <c r="O10" s="3">
        <v>101</v>
      </c>
    </row>
    <row r="11" spans="1:15" ht="15">
      <c r="A11" s="17">
        <v>1105</v>
      </c>
      <c r="B11" s="23" t="s">
        <v>20</v>
      </c>
      <c r="C11" s="1">
        <v>388</v>
      </c>
      <c r="D11" s="1">
        <v>51</v>
      </c>
      <c r="E11" s="1">
        <v>77</v>
      </c>
      <c r="F11" s="1">
        <v>11</v>
      </c>
      <c r="G11" s="1">
        <v>10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3">
        <v>31</v>
      </c>
    </row>
    <row r="12" spans="1:15" ht="15">
      <c r="A12" s="17">
        <v>1106</v>
      </c>
      <c r="B12" s="23" t="s">
        <v>21</v>
      </c>
      <c r="C12" s="1">
        <v>217</v>
      </c>
      <c r="D12" s="1">
        <v>52</v>
      </c>
      <c r="E12" s="1">
        <v>160</v>
      </c>
      <c r="F12" s="1">
        <v>11</v>
      </c>
      <c r="G12" s="1">
        <v>40</v>
      </c>
      <c r="H12" s="1">
        <v>0</v>
      </c>
      <c r="I12" s="1">
        <v>0</v>
      </c>
      <c r="J12" s="1">
        <v>0</v>
      </c>
      <c r="K12" s="1">
        <v>2</v>
      </c>
      <c r="L12" s="1">
        <v>2</v>
      </c>
      <c r="M12" s="1">
        <v>1</v>
      </c>
      <c r="N12" s="1">
        <v>0</v>
      </c>
      <c r="O12" s="3">
        <v>0</v>
      </c>
    </row>
    <row r="13" spans="1:15" ht="15">
      <c r="A13" s="17">
        <v>1107</v>
      </c>
      <c r="B13" s="23" t="s">
        <v>22</v>
      </c>
      <c r="C13" s="1">
        <v>235</v>
      </c>
      <c r="D13" s="1">
        <v>70</v>
      </c>
      <c r="E13" s="1">
        <v>28</v>
      </c>
      <c r="F13" s="1">
        <v>39</v>
      </c>
      <c r="G13" s="1">
        <v>32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3">
        <v>12</v>
      </c>
    </row>
    <row r="14" spans="1:15" ht="15">
      <c r="A14" s="17">
        <v>1108</v>
      </c>
      <c r="B14" s="23" t="s">
        <v>23</v>
      </c>
      <c r="C14" s="1">
        <v>408</v>
      </c>
      <c r="D14" s="1">
        <v>156</v>
      </c>
      <c r="E14" s="1">
        <v>67</v>
      </c>
      <c r="F14" s="1">
        <v>106</v>
      </c>
      <c r="G14" s="1">
        <v>47</v>
      </c>
      <c r="H14" s="1">
        <v>5</v>
      </c>
      <c r="I14" s="1">
        <v>1</v>
      </c>
      <c r="J14" s="1">
        <v>0</v>
      </c>
      <c r="K14" s="1">
        <v>0</v>
      </c>
      <c r="L14" s="1">
        <v>4</v>
      </c>
      <c r="M14" s="1">
        <v>2</v>
      </c>
      <c r="N14" s="1">
        <v>1</v>
      </c>
      <c r="O14" s="3">
        <v>7</v>
      </c>
    </row>
    <row r="15" spans="1:15" ht="15">
      <c r="A15" s="17">
        <v>1109</v>
      </c>
      <c r="B15" s="23" t="s">
        <v>24</v>
      </c>
      <c r="C15" s="2">
        <v>1252</v>
      </c>
      <c r="D15" s="1">
        <v>135</v>
      </c>
      <c r="E15" s="1">
        <v>82</v>
      </c>
      <c r="F15" s="1">
        <v>83</v>
      </c>
      <c r="G15" s="1">
        <v>35</v>
      </c>
      <c r="H15" s="1">
        <v>10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3">
        <v>12</v>
      </c>
    </row>
    <row r="16" spans="1:15" ht="15">
      <c r="A16" s="17">
        <v>1110</v>
      </c>
      <c r="B16" s="23" t="s">
        <v>25</v>
      </c>
      <c r="C16" s="2">
        <v>1401</v>
      </c>
      <c r="D16" s="1">
        <v>197</v>
      </c>
      <c r="E16" s="1">
        <v>378</v>
      </c>
      <c r="F16" s="1">
        <v>12</v>
      </c>
      <c r="G16" s="1">
        <v>5</v>
      </c>
      <c r="H16" s="1">
        <v>4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3">
        <v>177</v>
      </c>
    </row>
    <row r="17" spans="1:15" ht="15">
      <c r="A17" s="17">
        <v>1111</v>
      </c>
      <c r="B17" s="23" t="s">
        <v>26</v>
      </c>
      <c r="C17" s="1">
        <v>785</v>
      </c>
      <c r="D17" s="1">
        <v>375</v>
      </c>
      <c r="E17" s="1">
        <v>298</v>
      </c>
      <c r="F17" s="1">
        <v>217</v>
      </c>
      <c r="G17" s="1">
        <v>208</v>
      </c>
      <c r="H17" s="1">
        <v>9</v>
      </c>
      <c r="I17" s="1">
        <v>1</v>
      </c>
      <c r="J17" s="1">
        <v>0</v>
      </c>
      <c r="K17" s="1">
        <v>0</v>
      </c>
      <c r="L17" s="1">
        <v>0</v>
      </c>
      <c r="M17" s="1">
        <v>0</v>
      </c>
      <c r="N17" s="1">
        <v>42</v>
      </c>
      <c r="O17" s="3">
        <v>52</v>
      </c>
    </row>
    <row r="18" spans="1:15" ht="15">
      <c r="A18" s="17">
        <v>1112</v>
      </c>
      <c r="B18" s="23" t="s">
        <v>27</v>
      </c>
      <c r="C18" s="2">
        <v>1331</v>
      </c>
      <c r="D18" s="1">
        <v>285</v>
      </c>
      <c r="E18" s="1">
        <v>988</v>
      </c>
      <c r="F18" s="1">
        <v>85</v>
      </c>
      <c r="G18" s="1">
        <v>214</v>
      </c>
      <c r="H18" s="1">
        <v>7</v>
      </c>
      <c r="I18" s="1">
        <v>4</v>
      </c>
      <c r="J18" s="1">
        <v>9</v>
      </c>
      <c r="K18" s="1">
        <v>0</v>
      </c>
      <c r="L18" s="1">
        <v>2</v>
      </c>
      <c r="M18" s="1">
        <v>0</v>
      </c>
      <c r="N18" s="1">
        <v>4</v>
      </c>
      <c r="O18" s="3">
        <v>21</v>
      </c>
    </row>
    <row r="19" spans="1:15" ht="15">
      <c r="A19" s="17">
        <v>1113</v>
      </c>
      <c r="B19" s="23" t="s">
        <v>28</v>
      </c>
      <c r="C19" s="1">
        <v>428</v>
      </c>
      <c r="D19" s="1">
        <v>120</v>
      </c>
      <c r="E19" s="1">
        <v>95</v>
      </c>
      <c r="F19" s="1">
        <v>12</v>
      </c>
      <c r="G19" s="1">
        <v>79</v>
      </c>
      <c r="H19" s="1">
        <v>2</v>
      </c>
      <c r="I19" s="1">
        <v>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3">
        <v>25</v>
      </c>
    </row>
    <row r="20" spans="1:15" ht="15">
      <c r="A20" s="17">
        <v>1114</v>
      </c>
      <c r="B20" s="23" t="s">
        <v>29</v>
      </c>
      <c r="C20" s="1">
        <v>810</v>
      </c>
      <c r="D20" s="1">
        <v>72</v>
      </c>
      <c r="E20" s="1">
        <v>148</v>
      </c>
      <c r="F20" s="1">
        <v>25</v>
      </c>
      <c r="G20" s="1">
        <v>14</v>
      </c>
      <c r="H20" s="1">
        <v>1</v>
      </c>
      <c r="I20" s="1">
        <v>1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3">
        <v>33</v>
      </c>
    </row>
    <row r="21" spans="1:15" ht="15">
      <c r="A21" s="17">
        <v>1115</v>
      </c>
      <c r="B21" s="23" t="s">
        <v>30</v>
      </c>
      <c r="C21" s="1">
        <v>265</v>
      </c>
      <c r="D21" s="1">
        <v>95</v>
      </c>
      <c r="E21" s="1">
        <v>142</v>
      </c>
      <c r="F21" s="1">
        <v>40</v>
      </c>
      <c r="G21" s="1">
        <v>38</v>
      </c>
      <c r="H21" s="1">
        <v>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3">
        <v>43</v>
      </c>
    </row>
    <row r="22" spans="1:15" ht="15">
      <c r="A22" s="17">
        <v>1116</v>
      </c>
      <c r="B22" s="23" t="s">
        <v>31</v>
      </c>
      <c r="C22" s="2">
        <v>1279</v>
      </c>
      <c r="D22" s="1">
        <v>307</v>
      </c>
      <c r="E22" s="1">
        <v>78</v>
      </c>
      <c r="F22" s="1">
        <v>71</v>
      </c>
      <c r="G22" s="1">
        <v>149</v>
      </c>
      <c r="H22" s="1">
        <v>21</v>
      </c>
      <c r="I22" s="1">
        <v>6</v>
      </c>
      <c r="J22" s="1">
        <v>6</v>
      </c>
      <c r="K22" s="1">
        <v>2</v>
      </c>
      <c r="L22" s="1">
        <v>3</v>
      </c>
      <c r="M22" s="1">
        <v>2</v>
      </c>
      <c r="N22" s="1">
        <v>5</v>
      </c>
      <c r="O22" s="3">
        <v>112</v>
      </c>
    </row>
    <row r="23" spans="1:15" ht="15">
      <c r="A23" s="17">
        <v>1117</v>
      </c>
      <c r="B23" s="23" t="s">
        <v>32</v>
      </c>
      <c r="C23" s="1">
        <v>5</v>
      </c>
      <c r="D23" s="1">
        <v>2</v>
      </c>
      <c r="E23" s="1">
        <v>0</v>
      </c>
      <c r="F23" s="1">
        <v>0</v>
      </c>
      <c r="G23" s="1">
        <v>1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3">
        <v>0</v>
      </c>
    </row>
    <row r="24" spans="1:15" ht="15">
      <c r="A24" s="17">
        <v>1118</v>
      </c>
      <c r="B24" s="23" t="s">
        <v>33</v>
      </c>
      <c r="C24" s="1">
        <v>93</v>
      </c>
      <c r="D24" s="1">
        <v>52</v>
      </c>
      <c r="E24" s="1">
        <v>36</v>
      </c>
      <c r="F24" s="1">
        <v>6</v>
      </c>
      <c r="G24" s="1">
        <v>31</v>
      </c>
      <c r="H24" s="1">
        <v>3</v>
      </c>
      <c r="I24" s="1">
        <v>0</v>
      </c>
      <c r="J24" s="1">
        <v>1</v>
      </c>
      <c r="K24" s="1">
        <v>5</v>
      </c>
      <c r="L24" s="1">
        <v>6</v>
      </c>
      <c r="M24" s="1">
        <v>0</v>
      </c>
      <c r="N24" s="1">
        <v>10</v>
      </c>
      <c r="O24" s="3">
        <v>1</v>
      </c>
    </row>
    <row r="25" spans="1:15" ht="15">
      <c r="A25" s="17">
        <v>1119</v>
      </c>
      <c r="B25" s="23" t="s">
        <v>34</v>
      </c>
      <c r="C25" s="1">
        <v>145</v>
      </c>
      <c r="D25" s="1">
        <v>112</v>
      </c>
      <c r="E25" s="1">
        <v>25</v>
      </c>
      <c r="F25" s="1">
        <v>52</v>
      </c>
      <c r="G25" s="1">
        <v>79</v>
      </c>
      <c r="H25" s="1">
        <v>13</v>
      </c>
      <c r="I25" s="1">
        <v>0</v>
      </c>
      <c r="J25" s="1">
        <v>2</v>
      </c>
      <c r="K25" s="1">
        <v>6</v>
      </c>
      <c r="L25" s="1">
        <v>5</v>
      </c>
      <c r="M25" s="1">
        <v>0</v>
      </c>
      <c r="N25" s="1">
        <v>55</v>
      </c>
      <c r="O25" s="3">
        <v>51</v>
      </c>
    </row>
    <row r="26" spans="1:15" ht="15">
      <c r="A26" s="17">
        <v>1120</v>
      </c>
      <c r="B26" s="23" t="s">
        <v>35</v>
      </c>
      <c r="C26" s="1">
        <v>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3">
        <v>0</v>
      </c>
    </row>
    <row r="27" spans="1:15" ht="15">
      <c r="A27" s="17">
        <v>1121</v>
      </c>
      <c r="B27" s="23" t="s">
        <v>36</v>
      </c>
      <c r="C27" s="1">
        <v>401</v>
      </c>
      <c r="D27" s="1">
        <v>46</v>
      </c>
      <c r="E27" s="1">
        <v>33</v>
      </c>
      <c r="F27" s="1">
        <v>26</v>
      </c>
      <c r="G27" s="1">
        <v>8</v>
      </c>
      <c r="H27" s="1">
        <v>3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3">
        <v>17</v>
      </c>
    </row>
    <row r="28" spans="1:15" ht="15">
      <c r="A28" s="17">
        <v>1122</v>
      </c>
      <c r="B28" s="23" t="s">
        <v>37</v>
      </c>
      <c r="C28" s="1">
        <v>98</v>
      </c>
      <c r="D28" s="1">
        <v>21</v>
      </c>
      <c r="E28" s="1">
        <v>72</v>
      </c>
      <c r="F28" s="1">
        <v>0</v>
      </c>
      <c r="G28" s="1">
        <v>21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3">
        <v>0</v>
      </c>
    </row>
    <row r="29" spans="1:15" ht="15">
      <c r="A29" s="17">
        <v>1123</v>
      </c>
      <c r="B29" s="23" t="s">
        <v>38</v>
      </c>
      <c r="C29" s="1">
        <v>31</v>
      </c>
      <c r="D29" s="1">
        <v>17</v>
      </c>
      <c r="E29" s="1">
        <v>12</v>
      </c>
      <c r="F29" s="1">
        <v>2</v>
      </c>
      <c r="G29" s="1">
        <v>13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0</v>
      </c>
      <c r="N29" s="1">
        <v>1</v>
      </c>
      <c r="O29" s="3">
        <v>0</v>
      </c>
    </row>
    <row r="30" spans="1:15" ht="15">
      <c r="A30" s="17">
        <v>1124</v>
      </c>
      <c r="B30" s="23" t="s">
        <v>39</v>
      </c>
      <c r="C30" s="1">
        <v>197</v>
      </c>
      <c r="D30" s="1">
        <v>51</v>
      </c>
      <c r="E30" s="1">
        <v>129</v>
      </c>
      <c r="F30" s="1">
        <v>38</v>
      </c>
      <c r="G30" s="1">
        <v>16</v>
      </c>
      <c r="H30" s="1">
        <v>1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3">
        <v>0</v>
      </c>
    </row>
    <row r="31" spans="1:15" ht="15">
      <c r="A31" s="17">
        <v>1125</v>
      </c>
      <c r="B31" s="23" t="s">
        <v>40</v>
      </c>
      <c r="C31" s="1">
        <v>292</v>
      </c>
      <c r="D31" s="1">
        <v>83</v>
      </c>
      <c r="E31" s="1">
        <v>163</v>
      </c>
      <c r="F31" s="1">
        <v>38</v>
      </c>
      <c r="G31" s="1">
        <v>38</v>
      </c>
      <c r="H31" s="1">
        <v>0</v>
      </c>
      <c r="I31" s="1">
        <v>0</v>
      </c>
      <c r="J31" s="1">
        <v>2</v>
      </c>
      <c r="K31" s="1">
        <v>3</v>
      </c>
      <c r="L31" s="1">
        <v>1</v>
      </c>
      <c r="M31" s="1">
        <v>0</v>
      </c>
      <c r="N31" s="1">
        <v>2</v>
      </c>
      <c r="O31" s="3">
        <v>9</v>
      </c>
    </row>
    <row r="32" spans="1:15" ht="15">
      <c r="A32" s="17">
        <v>1126</v>
      </c>
      <c r="B32" s="23" t="s">
        <v>41</v>
      </c>
      <c r="C32" s="1">
        <v>616</v>
      </c>
      <c r="D32" s="1">
        <v>199</v>
      </c>
      <c r="E32" s="1">
        <v>264</v>
      </c>
      <c r="F32" s="1">
        <v>123</v>
      </c>
      <c r="G32" s="1">
        <v>75</v>
      </c>
      <c r="H32" s="1">
        <v>3</v>
      </c>
      <c r="I32" s="1">
        <v>1</v>
      </c>
      <c r="J32" s="1">
        <v>0</v>
      </c>
      <c r="K32" s="1">
        <v>3</v>
      </c>
      <c r="L32" s="1">
        <v>0</v>
      </c>
      <c r="M32" s="1">
        <v>0</v>
      </c>
      <c r="N32" s="1">
        <v>14</v>
      </c>
      <c r="O32" s="3">
        <v>19</v>
      </c>
    </row>
    <row r="33" spans="1:15" ht="15">
      <c r="A33" s="17">
        <v>1127</v>
      </c>
      <c r="B33" s="23" t="s">
        <v>42</v>
      </c>
      <c r="C33" s="1"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3">
        <v>0</v>
      </c>
    </row>
    <row r="34" spans="1:15" ht="15">
      <c r="A34" s="17">
        <v>1128</v>
      </c>
      <c r="B34" s="23" t="s">
        <v>43</v>
      </c>
      <c r="C34" s="1">
        <v>121</v>
      </c>
      <c r="D34" s="1">
        <v>42</v>
      </c>
      <c r="E34" s="1">
        <v>9</v>
      </c>
      <c r="F34" s="1">
        <v>4</v>
      </c>
      <c r="G34" s="1">
        <v>18</v>
      </c>
      <c r="H34" s="1">
        <v>3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3">
        <v>21</v>
      </c>
    </row>
    <row r="35" spans="1:15" ht="15">
      <c r="A35" s="17">
        <v>1129</v>
      </c>
      <c r="B35" s="23" t="s">
        <v>44</v>
      </c>
      <c r="C35" s="1">
        <v>15</v>
      </c>
      <c r="D35" s="1">
        <v>0</v>
      </c>
      <c r="E35" s="1">
        <v>13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3">
        <v>0</v>
      </c>
    </row>
    <row r="36" spans="1:15" ht="15">
      <c r="A36" s="17">
        <v>1130</v>
      </c>
      <c r="B36" s="23" t="s">
        <v>45</v>
      </c>
      <c r="C36" s="1">
        <v>1</v>
      </c>
      <c r="D36" s="1">
        <v>0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3">
        <v>0</v>
      </c>
    </row>
    <row r="37" spans="1:15" ht="15">
      <c r="A37" s="17">
        <v>1131</v>
      </c>
      <c r="B37" s="23" t="s">
        <v>46</v>
      </c>
      <c r="C37" s="1">
        <v>28</v>
      </c>
      <c r="D37" s="1">
        <v>8</v>
      </c>
      <c r="E37" s="1">
        <v>9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3">
        <v>8</v>
      </c>
    </row>
    <row r="38" spans="1:15" ht="15">
      <c r="A38" s="17">
        <v>1132</v>
      </c>
      <c r="B38" s="23" t="s">
        <v>47</v>
      </c>
      <c r="C38" s="1">
        <v>376</v>
      </c>
      <c r="D38" s="1">
        <v>11</v>
      </c>
      <c r="E38" s="1">
        <v>13</v>
      </c>
      <c r="F38" s="1">
        <v>0</v>
      </c>
      <c r="G38" s="1">
        <v>4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3">
        <v>6</v>
      </c>
    </row>
    <row r="39" spans="1:15" ht="15">
      <c r="A39" s="17">
        <v>1133</v>
      </c>
      <c r="B39" s="23" t="s">
        <v>48</v>
      </c>
      <c r="C39" s="1">
        <v>537</v>
      </c>
      <c r="D39" s="1">
        <v>159</v>
      </c>
      <c r="E39" s="1">
        <v>61</v>
      </c>
      <c r="F39" s="1">
        <v>31</v>
      </c>
      <c r="G39" s="1">
        <v>15</v>
      </c>
      <c r="H39" s="1">
        <v>4</v>
      </c>
      <c r="I39" s="1">
        <v>8</v>
      </c>
      <c r="J39" s="1">
        <v>1</v>
      </c>
      <c r="K39" s="1">
        <v>0</v>
      </c>
      <c r="L39" s="1">
        <v>0</v>
      </c>
      <c r="M39" s="1">
        <v>0</v>
      </c>
      <c r="N39" s="1">
        <v>1</v>
      </c>
      <c r="O39" s="3">
        <v>110</v>
      </c>
    </row>
    <row r="40" spans="1:15" ht="15">
      <c r="A40" s="17">
        <v>1134</v>
      </c>
      <c r="B40" s="23" t="s">
        <v>49</v>
      </c>
      <c r="C40" s="1">
        <v>81</v>
      </c>
      <c r="D40" s="1">
        <v>33</v>
      </c>
      <c r="E40" s="1">
        <v>19</v>
      </c>
      <c r="F40" s="1">
        <v>9</v>
      </c>
      <c r="G40" s="1">
        <v>14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3">
        <v>10</v>
      </c>
    </row>
    <row r="41" spans="1:15" ht="15">
      <c r="A41" s="17">
        <v>1135</v>
      </c>
      <c r="B41" s="23" t="s">
        <v>50</v>
      </c>
      <c r="C41" s="1">
        <v>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3">
        <v>0</v>
      </c>
    </row>
    <row r="42" spans="1:15" ht="15">
      <c r="A42" s="17">
        <v>1136</v>
      </c>
      <c r="B42" s="23" t="s">
        <v>51</v>
      </c>
      <c r="C42" s="1">
        <v>954</v>
      </c>
      <c r="D42" s="1">
        <v>170</v>
      </c>
      <c r="E42" s="1">
        <v>3</v>
      </c>
      <c r="F42" s="1">
        <v>33</v>
      </c>
      <c r="G42" s="1">
        <v>23</v>
      </c>
      <c r="H42" s="1">
        <v>0</v>
      </c>
      <c r="I42" s="1">
        <v>0</v>
      </c>
      <c r="J42" s="1">
        <v>1</v>
      </c>
      <c r="K42" s="1">
        <v>1</v>
      </c>
      <c r="L42" s="1">
        <v>0</v>
      </c>
      <c r="M42" s="1">
        <v>0</v>
      </c>
      <c r="N42" s="1">
        <v>0</v>
      </c>
      <c r="O42" s="3">
        <v>114</v>
      </c>
    </row>
    <row r="43" spans="1:15" ht="15">
      <c r="A43" s="17">
        <v>1137</v>
      </c>
      <c r="B43" s="23" t="s">
        <v>52</v>
      </c>
      <c r="C43" s="1">
        <v>417</v>
      </c>
      <c r="D43" s="1">
        <v>266</v>
      </c>
      <c r="E43" s="1">
        <v>111</v>
      </c>
      <c r="F43" s="1">
        <v>172</v>
      </c>
      <c r="G43" s="1">
        <v>12</v>
      </c>
      <c r="H43" s="1">
        <v>4</v>
      </c>
      <c r="I43" s="1">
        <v>29</v>
      </c>
      <c r="J43" s="1">
        <v>0</v>
      </c>
      <c r="K43" s="1">
        <v>0</v>
      </c>
      <c r="L43" s="1">
        <v>0</v>
      </c>
      <c r="M43" s="1">
        <v>0</v>
      </c>
      <c r="N43" s="1">
        <v>4</v>
      </c>
      <c r="O43" s="3">
        <v>60</v>
      </c>
    </row>
    <row r="44" spans="1:15" ht="15">
      <c r="A44" s="17">
        <v>1138</v>
      </c>
      <c r="B44" s="23" t="s">
        <v>53</v>
      </c>
      <c r="C44" s="1">
        <v>96</v>
      </c>
      <c r="D44" s="1">
        <v>52</v>
      </c>
      <c r="E44" s="1">
        <v>23</v>
      </c>
      <c r="F44" s="1">
        <v>4</v>
      </c>
      <c r="G44" s="1">
        <v>39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3">
        <v>9</v>
      </c>
    </row>
    <row r="45" spans="1:15" ht="15">
      <c r="A45" s="17">
        <v>1139</v>
      </c>
      <c r="B45" s="23" t="s">
        <v>54</v>
      </c>
      <c r="C45" s="1">
        <v>697</v>
      </c>
      <c r="D45" s="1">
        <v>181</v>
      </c>
      <c r="E45" s="1">
        <v>187</v>
      </c>
      <c r="F45" s="1">
        <v>63</v>
      </c>
      <c r="G45" s="1">
        <v>31</v>
      </c>
      <c r="H45" s="1">
        <v>18</v>
      </c>
      <c r="I45" s="1">
        <v>2</v>
      </c>
      <c r="J45" s="1">
        <v>0</v>
      </c>
      <c r="K45" s="1">
        <v>0</v>
      </c>
      <c r="L45" s="1">
        <v>0</v>
      </c>
      <c r="M45" s="1">
        <v>1</v>
      </c>
      <c r="N45" s="1">
        <v>6</v>
      </c>
      <c r="O45" s="3">
        <v>84</v>
      </c>
    </row>
    <row r="46" spans="1:15" ht="15">
      <c r="A46" s="17">
        <v>1140</v>
      </c>
      <c r="B46" s="23" t="s">
        <v>55</v>
      </c>
      <c r="C46" s="1">
        <v>122</v>
      </c>
      <c r="D46" s="1">
        <v>92</v>
      </c>
      <c r="E46" s="1">
        <v>18</v>
      </c>
      <c r="F46" s="1">
        <v>7</v>
      </c>
      <c r="G46" s="1">
        <v>5</v>
      </c>
      <c r="H46" s="1">
        <v>0</v>
      </c>
      <c r="I46" s="1">
        <v>0</v>
      </c>
      <c r="J46" s="1">
        <v>0</v>
      </c>
      <c r="K46" s="1">
        <v>68</v>
      </c>
      <c r="L46" s="1">
        <v>8</v>
      </c>
      <c r="M46" s="1">
        <v>1</v>
      </c>
      <c r="N46" s="1">
        <v>2</v>
      </c>
      <c r="O46" s="3">
        <v>40</v>
      </c>
    </row>
    <row r="47" spans="1:15" ht="15">
      <c r="A47" s="17">
        <v>1141</v>
      </c>
      <c r="B47" s="23" t="s">
        <v>56</v>
      </c>
      <c r="C47" s="1">
        <v>65</v>
      </c>
      <c r="D47" s="1">
        <v>19</v>
      </c>
      <c r="E47" s="1">
        <v>21</v>
      </c>
      <c r="F47" s="1">
        <v>3</v>
      </c>
      <c r="G47" s="1">
        <v>15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</v>
      </c>
      <c r="O47" s="3">
        <v>1</v>
      </c>
    </row>
    <row r="48" spans="1:15" ht="15">
      <c r="A48" s="17">
        <v>1201</v>
      </c>
      <c r="B48" s="23" t="s">
        <v>57</v>
      </c>
      <c r="C48" s="1">
        <v>589</v>
      </c>
      <c r="D48" s="1">
        <v>204</v>
      </c>
      <c r="E48" s="1">
        <v>21</v>
      </c>
      <c r="F48" s="1">
        <v>6</v>
      </c>
      <c r="G48" s="1">
        <v>8</v>
      </c>
      <c r="H48" s="1">
        <v>1</v>
      </c>
      <c r="I48" s="1">
        <v>1</v>
      </c>
      <c r="J48" s="1">
        <v>0</v>
      </c>
      <c r="K48" s="1">
        <v>0</v>
      </c>
      <c r="L48" s="1">
        <v>0</v>
      </c>
      <c r="M48" s="1">
        <v>1</v>
      </c>
      <c r="N48" s="1">
        <v>35</v>
      </c>
      <c r="O48" s="3">
        <v>159</v>
      </c>
    </row>
    <row r="49" spans="1:15" ht="15">
      <c r="A49" s="17">
        <v>1202</v>
      </c>
      <c r="B49" s="23" t="s">
        <v>58</v>
      </c>
      <c r="C49" s="1">
        <v>97</v>
      </c>
      <c r="D49" s="1">
        <v>11</v>
      </c>
      <c r="E49" s="1">
        <v>10</v>
      </c>
      <c r="F49" s="1">
        <v>1</v>
      </c>
      <c r="G49" s="1">
        <v>2</v>
      </c>
      <c r="H49" s="1">
        <v>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3">
        <v>7</v>
      </c>
    </row>
    <row r="50" spans="1:15" ht="15">
      <c r="A50" s="17">
        <v>1203</v>
      </c>
      <c r="B50" s="23" t="s">
        <v>59</v>
      </c>
      <c r="C50" s="1">
        <v>2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3">
        <v>0</v>
      </c>
    </row>
    <row r="51" spans="1:15" ht="15">
      <c r="A51" s="17">
        <v>1204</v>
      </c>
      <c r="B51" s="23" t="s">
        <v>60</v>
      </c>
      <c r="C51" s="1">
        <v>58</v>
      </c>
      <c r="D51" s="1">
        <v>9</v>
      </c>
      <c r="E51" s="1">
        <v>19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3">
        <v>9</v>
      </c>
    </row>
    <row r="52" spans="1:15" ht="15">
      <c r="A52" s="17">
        <v>1205</v>
      </c>
      <c r="B52" s="23" t="s">
        <v>61</v>
      </c>
      <c r="C52" s="1">
        <v>181</v>
      </c>
      <c r="D52" s="1">
        <v>8</v>
      </c>
      <c r="E52" s="1">
        <v>110</v>
      </c>
      <c r="F52" s="1">
        <v>0</v>
      </c>
      <c r="G52" s="1">
        <v>3</v>
      </c>
      <c r="H52" s="1">
        <v>5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3">
        <v>0</v>
      </c>
    </row>
    <row r="53" spans="1:15" ht="15">
      <c r="A53" s="17">
        <v>1206</v>
      </c>
      <c r="B53" s="23" t="s">
        <v>62</v>
      </c>
      <c r="C53" s="1">
        <v>482</v>
      </c>
      <c r="D53" s="1">
        <v>128</v>
      </c>
      <c r="E53" s="1">
        <v>117</v>
      </c>
      <c r="F53" s="1">
        <v>88</v>
      </c>
      <c r="G53" s="1">
        <v>46</v>
      </c>
      <c r="H53" s="1">
        <v>5</v>
      </c>
      <c r="I53" s="1">
        <v>2</v>
      </c>
      <c r="J53" s="1">
        <v>1</v>
      </c>
      <c r="K53" s="1">
        <v>0</v>
      </c>
      <c r="L53" s="1">
        <v>0</v>
      </c>
      <c r="M53" s="1">
        <v>0</v>
      </c>
      <c r="N53" s="1">
        <v>2</v>
      </c>
      <c r="O53" s="3">
        <v>19</v>
      </c>
    </row>
    <row r="54" spans="1:15" ht="15">
      <c r="A54" s="17">
        <v>1207</v>
      </c>
      <c r="B54" s="23" t="s">
        <v>63</v>
      </c>
      <c r="C54" s="1">
        <v>46</v>
      </c>
      <c r="D54" s="1">
        <v>6</v>
      </c>
      <c r="E54" s="1">
        <v>9</v>
      </c>
      <c r="F54" s="1">
        <v>0</v>
      </c>
      <c r="G54" s="1">
        <v>0</v>
      </c>
      <c r="H54" s="1">
        <v>2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3">
        <v>4</v>
      </c>
    </row>
    <row r="55" spans="1:15" ht="15">
      <c r="A55" s="17">
        <v>1208</v>
      </c>
      <c r="B55" s="23" t="s">
        <v>64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3">
        <v>0</v>
      </c>
    </row>
    <row r="56" spans="1:15" ht="15">
      <c r="A56" s="17">
        <v>1209</v>
      </c>
      <c r="B56" s="23" t="s">
        <v>65</v>
      </c>
      <c r="C56" s="1">
        <v>25</v>
      </c>
      <c r="D56" s="1">
        <v>6</v>
      </c>
      <c r="E56" s="1">
        <v>0</v>
      </c>
      <c r="F56" s="1">
        <v>3</v>
      </c>
      <c r="G56" s="1">
        <v>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3">
        <v>1</v>
      </c>
    </row>
    <row r="57" spans="1:15" ht="15">
      <c r="A57" s="17">
        <v>1210</v>
      </c>
      <c r="B57" s="23" t="s">
        <v>66</v>
      </c>
      <c r="C57" s="1">
        <v>91</v>
      </c>
      <c r="D57" s="1">
        <v>13</v>
      </c>
      <c r="E57" s="1">
        <v>9</v>
      </c>
      <c r="F57" s="1">
        <v>1</v>
      </c>
      <c r="G57" s="1">
        <v>12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3">
        <v>0</v>
      </c>
    </row>
    <row r="58" spans="1:15" ht="15">
      <c r="A58" s="17">
        <v>1302</v>
      </c>
      <c r="B58" s="23" t="s">
        <v>67</v>
      </c>
      <c r="C58" s="1">
        <v>104</v>
      </c>
      <c r="D58" s="1">
        <v>14</v>
      </c>
      <c r="E58" s="1">
        <v>15</v>
      </c>
      <c r="F58" s="1">
        <v>12</v>
      </c>
      <c r="G58" s="1">
        <v>3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3">
        <v>0</v>
      </c>
    </row>
    <row r="59" spans="1:15" ht="15">
      <c r="A59" s="17">
        <v>1401</v>
      </c>
      <c r="B59" s="23" t="s">
        <v>68</v>
      </c>
      <c r="C59" s="1">
        <v>78</v>
      </c>
      <c r="D59" s="1">
        <v>18</v>
      </c>
      <c r="E59" s="1">
        <v>0</v>
      </c>
      <c r="F59" s="1">
        <v>3</v>
      </c>
      <c r="G59" s="1">
        <v>8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3</v>
      </c>
      <c r="O59" s="3">
        <v>7</v>
      </c>
    </row>
    <row r="60" spans="1:15" ht="15">
      <c r="A60" s="17">
        <v>1501</v>
      </c>
      <c r="B60" s="23" t="s">
        <v>69</v>
      </c>
      <c r="C60" s="1">
        <v>30</v>
      </c>
      <c r="D60" s="1">
        <v>18</v>
      </c>
      <c r="E60" s="1">
        <v>8</v>
      </c>
      <c r="F60" s="1">
        <v>9</v>
      </c>
      <c r="G60" s="1">
        <v>16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2</v>
      </c>
      <c r="N60" s="1">
        <v>6</v>
      </c>
      <c r="O60" s="3">
        <v>7</v>
      </c>
    </row>
    <row r="61" spans="1:15" ht="15">
      <c r="A61" s="17">
        <v>1502</v>
      </c>
      <c r="B61" s="23" t="s">
        <v>70</v>
      </c>
      <c r="C61" s="1">
        <v>137</v>
      </c>
      <c r="D61" s="1">
        <v>70</v>
      </c>
      <c r="E61" s="1">
        <v>56</v>
      </c>
      <c r="F61" s="1">
        <v>0</v>
      </c>
      <c r="G61" s="1">
        <v>26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34</v>
      </c>
      <c r="O61" s="3">
        <v>17</v>
      </c>
    </row>
    <row r="62" spans="1:15" ht="15.75" thickBot="1">
      <c r="A62" s="18">
        <v>1601</v>
      </c>
      <c r="B62" s="19" t="s">
        <v>71</v>
      </c>
      <c r="C62" s="19">
        <v>297</v>
      </c>
      <c r="D62" s="19">
        <v>69</v>
      </c>
      <c r="E62" s="19">
        <v>98</v>
      </c>
      <c r="F62" s="19">
        <v>3</v>
      </c>
      <c r="G62" s="19">
        <v>65</v>
      </c>
      <c r="H62" s="19">
        <v>0</v>
      </c>
      <c r="I62" s="19">
        <v>0</v>
      </c>
      <c r="J62" s="19">
        <v>2</v>
      </c>
      <c r="K62" s="19">
        <v>0</v>
      </c>
      <c r="L62" s="19">
        <v>0</v>
      </c>
      <c r="M62" s="19">
        <v>0</v>
      </c>
      <c r="N62" s="19">
        <v>3</v>
      </c>
      <c r="O62" s="20">
        <v>1</v>
      </c>
    </row>
    <row r="64" ht="15">
      <c r="A64" t="s">
        <v>202</v>
      </c>
    </row>
  </sheetData>
  <sheetProtection/>
  <mergeCells count="5">
    <mergeCell ref="A6:B6"/>
    <mergeCell ref="B4:B5"/>
    <mergeCell ref="A4:A5"/>
    <mergeCell ref="F4:O4"/>
    <mergeCell ref="C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S64"/>
  <sheetViews>
    <sheetView zoomScale="60" zoomScaleNormal="60" zoomScalePageLayoutView="0" workbookViewId="0" topLeftCell="A1">
      <pane ySplit="6" topLeftCell="A7" activePane="bottomLeft" state="frozen"/>
      <selection pane="topLeft" activeCell="Q42" sqref="Q42"/>
      <selection pane="bottomLeft" activeCell="Q42" sqref="Q42"/>
    </sheetView>
  </sheetViews>
  <sheetFormatPr defaultColWidth="11.421875" defaultRowHeight="15"/>
  <cols>
    <col min="2" max="2" width="44.421875" style="0" bestFit="1" customWidth="1"/>
    <col min="3" max="5" width="10.8515625" style="0" customWidth="1"/>
    <col min="6" max="6" width="8.8515625" style="0" customWidth="1"/>
    <col min="7" max="7" width="10.57421875" style="0" customWidth="1"/>
    <col min="8" max="8" width="21.00390625" style="0" customWidth="1"/>
    <col min="9" max="9" width="25.28125" style="0" customWidth="1"/>
    <col min="10" max="16" width="21.00390625" style="0" customWidth="1"/>
  </cols>
  <sheetData>
    <row r="2" ht="15">
      <c r="A2" t="s">
        <v>232</v>
      </c>
    </row>
    <row r="3" ht="15.75" thickBot="1"/>
    <row r="4" spans="1:16" ht="72.75" customHeight="1">
      <c r="A4" s="167" t="s">
        <v>106</v>
      </c>
      <c r="B4" s="170" t="s">
        <v>15</v>
      </c>
      <c r="C4" s="138"/>
      <c r="D4" s="243" t="s">
        <v>230</v>
      </c>
      <c r="E4" s="244"/>
      <c r="F4" s="243" t="s">
        <v>240</v>
      </c>
      <c r="G4" s="244"/>
      <c r="H4" s="243" t="s">
        <v>233</v>
      </c>
      <c r="I4" s="244"/>
      <c r="J4" s="244"/>
      <c r="K4" s="244"/>
      <c r="L4" s="244"/>
      <c r="M4" s="244"/>
      <c r="N4" s="244"/>
      <c r="O4" s="244"/>
      <c r="P4" s="245"/>
    </row>
    <row r="5" spans="1:16" s="14" customFormat="1" ht="30">
      <c r="A5" s="169"/>
      <c r="B5" s="172"/>
      <c r="C5" s="38" t="s">
        <v>243</v>
      </c>
      <c r="D5" s="38" t="s">
        <v>228</v>
      </c>
      <c r="E5" s="38" t="s">
        <v>229</v>
      </c>
      <c r="F5" s="38" t="s">
        <v>228</v>
      </c>
      <c r="G5" s="38" t="s">
        <v>231</v>
      </c>
      <c r="H5" s="38" t="s">
        <v>132</v>
      </c>
      <c r="I5" s="38" t="s">
        <v>133</v>
      </c>
      <c r="J5" s="38" t="s">
        <v>134</v>
      </c>
      <c r="K5" s="38" t="s">
        <v>135</v>
      </c>
      <c r="L5" s="38" t="s">
        <v>136</v>
      </c>
      <c r="M5" s="38" t="s">
        <v>137</v>
      </c>
      <c r="N5" s="38" t="s">
        <v>138</v>
      </c>
      <c r="O5" s="38" t="s">
        <v>139</v>
      </c>
      <c r="P5" s="39" t="s">
        <v>140</v>
      </c>
    </row>
    <row r="6" spans="1:19" ht="15.75" thickBot="1">
      <c r="A6" s="241" t="s">
        <v>12</v>
      </c>
      <c r="B6" s="242"/>
      <c r="C6" s="144">
        <v>17634</v>
      </c>
      <c r="D6" s="144">
        <v>16912</v>
      </c>
      <c r="E6" s="144">
        <v>722</v>
      </c>
      <c r="F6" s="144">
        <v>3115</v>
      </c>
      <c r="G6" s="144">
        <v>13764</v>
      </c>
      <c r="H6" s="144">
        <v>1790</v>
      </c>
      <c r="I6" s="144">
        <v>38</v>
      </c>
      <c r="J6" s="144">
        <v>1751</v>
      </c>
      <c r="K6" s="144">
        <v>92</v>
      </c>
      <c r="L6" s="144">
        <v>711</v>
      </c>
      <c r="M6" s="144">
        <v>2581</v>
      </c>
      <c r="N6" s="144">
        <v>2201</v>
      </c>
      <c r="O6" s="144">
        <v>9</v>
      </c>
      <c r="P6" s="145">
        <v>40</v>
      </c>
      <c r="S6" s="70"/>
    </row>
    <row r="7" spans="1:19" ht="15">
      <c r="A7" s="142">
        <v>1101</v>
      </c>
      <c r="B7" s="143" t="s">
        <v>16</v>
      </c>
      <c r="C7" s="143">
        <v>85</v>
      </c>
      <c r="D7" s="143">
        <v>85</v>
      </c>
      <c r="E7" s="143">
        <v>0</v>
      </c>
      <c r="F7" s="143">
        <v>10</v>
      </c>
      <c r="G7" s="143">
        <v>75</v>
      </c>
      <c r="H7" s="143">
        <v>1</v>
      </c>
      <c r="I7" s="143">
        <v>0</v>
      </c>
      <c r="J7" s="143">
        <v>1</v>
      </c>
      <c r="K7" s="143">
        <v>0</v>
      </c>
      <c r="L7" s="143">
        <v>2</v>
      </c>
      <c r="M7" s="143">
        <v>5</v>
      </c>
      <c r="N7" s="143">
        <v>6</v>
      </c>
      <c r="O7" s="143">
        <v>0</v>
      </c>
      <c r="P7" s="136">
        <v>0</v>
      </c>
      <c r="S7" s="70"/>
    </row>
    <row r="8" spans="1:19" ht="15">
      <c r="A8" s="139">
        <v>1102</v>
      </c>
      <c r="B8" s="68" t="s">
        <v>17</v>
      </c>
      <c r="C8" s="68">
        <v>267</v>
      </c>
      <c r="D8" s="68">
        <v>267</v>
      </c>
      <c r="E8" s="68">
        <v>0</v>
      </c>
      <c r="F8" s="68">
        <v>32</v>
      </c>
      <c r="G8" s="68">
        <v>233</v>
      </c>
      <c r="H8" s="68">
        <v>1</v>
      </c>
      <c r="I8" s="68">
        <v>0</v>
      </c>
      <c r="J8" s="68">
        <v>0</v>
      </c>
      <c r="K8" s="68">
        <v>0</v>
      </c>
      <c r="L8" s="68">
        <v>4</v>
      </c>
      <c r="M8" s="68">
        <v>24</v>
      </c>
      <c r="N8" s="68">
        <v>18</v>
      </c>
      <c r="O8" s="68">
        <v>1</v>
      </c>
      <c r="P8" s="132">
        <v>0</v>
      </c>
      <c r="S8" s="70"/>
    </row>
    <row r="9" spans="1:19" ht="15">
      <c r="A9" s="139">
        <v>1103</v>
      </c>
      <c r="B9" s="68" t="s">
        <v>18</v>
      </c>
      <c r="C9" s="68">
        <v>144</v>
      </c>
      <c r="D9" s="68">
        <v>144</v>
      </c>
      <c r="E9" s="68">
        <v>0</v>
      </c>
      <c r="F9" s="68">
        <v>0</v>
      </c>
      <c r="G9" s="68">
        <v>144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132">
        <v>0</v>
      </c>
      <c r="S9" s="70"/>
    </row>
    <row r="10" spans="1:19" ht="15">
      <c r="A10" s="139">
        <v>1104</v>
      </c>
      <c r="B10" s="68" t="s">
        <v>19</v>
      </c>
      <c r="C10" s="68">
        <v>726</v>
      </c>
      <c r="D10" s="68">
        <v>726</v>
      </c>
      <c r="E10" s="68">
        <v>0</v>
      </c>
      <c r="F10" s="68">
        <v>143</v>
      </c>
      <c r="G10" s="68">
        <v>580</v>
      </c>
      <c r="H10" s="68">
        <v>33</v>
      </c>
      <c r="I10" s="68">
        <v>1</v>
      </c>
      <c r="J10" s="68">
        <v>37</v>
      </c>
      <c r="K10" s="68">
        <v>1</v>
      </c>
      <c r="L10" s="68">
        <v>59</v>
      </c>
      <c r="M10" s="68">
        <v>124</v>
      </c>
      <c r="N10" s="68">
        <v>54</v>
      </c>
      <c r="O10" s="68">
        <v>1</v>
      </c>
      <c r="P10" s="132">
        <v>1</v>
      </c>
      <c r="S10" s="70"/>
    </row>
    <row r="11" spans="1:19" ht="15">
      <c r="A11" s="139">
        <v>1105</v>
      </c>
      <c r="B11" s="68" t="s">
        <v>20</v>
      </c>
      <c r="C11" s="68">
        <v>388</v>
      </c>
      <c r="D11" s="68">
        <v>388</v>
      </c>
      <c r="E11" s="68">
        <v>0</v>
      </c>
      <c r="F11" s="68">
        <v>8</v>
      </c>
      <c r="G11" s="68">
        <v>380</v>
      </c>
      <c r="H11" s="68">
        <v>0</v>
      </c>
      <c r="I11" s="68">
        <v>0</v>
      </c>
      <c r="J11" s="68">
        <v>0</v>
      </c>
      <c r="K11" s="68">
        <v>0</v>
      </c>
      <c r="L11" s="68">
        <v>1</v>
      </c>
      <c r="M11" s="68">
        <v>5</v>
      </c>
      <c r="N11" s="68">
        <v>3</v>
      </c>
      <c r="O11" s="68">
        <v>0</v>
      </c>
      <c r="P11" s="132">
        <v>0</v>
      </c>
      <c r="S11" s="70"/>
    </row>
    <row r="12" spans="1:19" ht="15">
      <c r="A12" s="139">
        <v>1106</v>
      </c>
      <c r="B12" s="68" t="s">
        <v>21</v>
      </c>
      <c r="C12" s="68">
        <v>217</v>
      </c>
      <c r="D12" s="68">
        <v>167</v>
      </c>
      <c r="E12" s="68">
        <v>50</v>
      </c>
      <c r="F12" s="68">
        <v>156</v>
      </c>
      <c r="G12" s="68">
        <v>11</v>
      </c>
      <c r="H12" s="68">
        <v>155</v>
      </c>
      <c r="I12" s="68">
        <v>0</v>
      </c>
      <c r="J12" s="68">
        <v>155</v>
      </c>
      <c r="K12" s="68">
        <v>0</v>
      </c>
      <c r="L12" s="68">
        <v>1</v>
      </c>
      <c r="M12" s="68">
        <v>156</v>
      </c>
      <c r="N12" s="68">
        <v>155</v>
      </c>
      <c r="O12" s="68">
        <v>0</v>
      </c>
      <c r="P12" s="132">
        <v>0</v>
      </c>
      <c r="S12" s="70"/>
    </row>
    <row r="13" spans="1:19" ht="15">
      <c r="A13" s="139">
        <v>1107</v>
      </c>
      <c r="B13" s="68" t="s">
        <v>22</v>
      </c>
      <c r="C13" s="68">
        <v>235</v>
      </c>
      <c r="D13" s="68">
        <v>235</v>
      </c>
      <c r="E13" s="68">
        <v>0</v>
      </c>
      <c r="F13" s="68">
        <v>11</v>
      </c>
      <c r="G13" s="68">
        <v>224</v>
      </c>
      <c r="H13" s="68">
        <v>5</v>
      </c>
      <c r="I13" s="68">
        <v>1</v>
      </c>
      <c r="J13" s="68">
        <v>4</v>
      </c>
      <c r="K13" s="68">
        <v>0</v>
      </c>
      <c r="L13" s="68">
        <v>0</v>
      </c>
      <c r="M13" s="68">
        <v>10</v>
      </c>
      <c r="N13" s="68">
        <v>5</v>
      </c>
      <c r="O13" s="68">
        <v>0</v>
      </c>
      <c r="P13" s="132">
        <v>0</v>
      </c>
      <c r="S13" s="70"/>
    </row>
    <row r="14" spans="1:19" ht="15">
      <c r="A14" s="139">
        <v>1108</v>
      </c>
      <c r="B14" s="68" t="s">
        <v>23</v>
      </c>
      <c r="C14" s="68">
        <v>408</v>
      </c>
      <c r="D14" s="68">
        <v>408</v>
      </c>
      <c r="E14" s="68">
        <v>0</v>
      </c>
      <c r="F14" s="68">
        <v>107</v>
      </c>
      <c r="G14" s="68">
        <v>300</v>
      </c>
      <c r="H14" s="68">
        <v>56</v>
      </c>
      <c r="I14" s="68">
        <v>0</v>
      </c>
      <c r="J14" s="68">
        <v>54</v>
      </c>
      <c r="K14" s="68">
        <v>0</v>
      </c>
      <c r="L14" s="68">
        <v>17</v>
      </c>
      <c r="M14" s="68">
        <v>99</v>
      </c>
      <c r="N14" s="68">
        <v>73</v>
      </c>
      <c r="O14" s="68">
        <v>0</v>
      </c>
      <c r="P14" s="132">
        <v>1</v>
      </c>
      <c r="S14" s="70"/>
    </row>
    <row r="15" spans="1:19" ht="15">
      <c r="A15" s="139">
        <v>1109</v>
      </c>
      <c r="B15" s="68" t="s">
        <v>24</v>
      </c>
      <c r="C15" s="68">
        <v>1252</v>
      </c>
      <c r="D15" s="68">
        <v>1252</v>
      </c>
      <c r="E15" s="68">
        <v>0</v>
      </c>
      <c r="F15" s="68">
        <v>71</v>
      </c>
      <c r="G15" s="68">
        <v>1180</v>
      </c>
      <c r="H15" s="68">
        <v>50</v>
      </c>
      <c r="I15" s="68">
        <v>1</v>
      </c>
      <c r="J15" s="68">
        <v>48</v>
      </c>
      <c r="K15" s="68">
        <v>3</v>
      </c>
      <c r="L15" s="68">
        <v>15</v>
      </c>
      <c r="M15" s="68">
        <v>58</v>
      </c>
      <c r="N15" s="68">
        <v>52</v>
      </c>
      <c r="O15" s="68">
        <v>0</v>
      </c>
      <c r="P15" s="132">
        <v>0</v>
      </c>
      <c r="S15" s="70"/>
    </row>
    <row r="16" spans="1:19" ht="15">
      <c r="A16" s="139">
        <v>1110</v>
      </c>
      <c r="B16" s="68" t="s">
        <v>25</v>
      </c>
      <c r="C16" s="68">
        <v>1401</v>
      </c>
      <c r="D16" s="68">
        <v>1401</v>
      </c>
      <c r="E16" s="68">
        <v>0</v>
      </c>
      <c r="F16" s="68">
        <v>76</v>
      </c>
      <c r="G16" s="68">
        <v>1322</v>
      </c>
      <c r="H16" s="68">
        <v>17</v>
      </c>
      <c r="I16" s="68">
        <v>2</v>
      </c>
      <c r="J16" s="68">
        <v>4</v>
      </c>
      <c r="K16" s="68">
        <v>0</v>
      </c>
      <c r="L16" s="68">
        <v>34</v>
      </c>
      <c r="M16" s="68">
        <v>57</v>
      </c>
      <c r="N16" s="68">
        <v>56</v>
      </c>
      <c r="O16" s="68">
        <v>1</v>
      </c>
      <c r="P16" s="132">
        <v>0</v>
      </c>
      <c r="S16" s="70"/>
    </row>
    <row r="17" spans="1:19" ht="15">
      <c r="A17" s="139">
        <v>1111</v>
      </c>
      <c r="B17" s="68" t="s">
        <v>26</v>
      </c>
      <c r="C17" s="68">
        <v>785</v>
      </c>
      <c r="D17" s="68">
        <v>783</v>
      </c>
      <c r="E17" s="68">
        <v>2</v>
      </c>
      <c r="F17" s="68">
        <v>499</v>
      </c>
      <c r="G17" s="68">
        <v>284</v>
      </c>
      <c r="H17" s="68">
        <v>262</v>
      </c>
      <c r="I17" s="68">
        <v>0</v>
      </c>
      <c r="J17" s="68">
        <v>232</v>
      </c>
      <c r="K17" s="68">
        <v>0</v>
      </c>
      <c r="L17" s="68">
        <v>90</v>
      </c>
      <c r="M17" s="68">
        <v>406</v>
      </c>
      <c r="N17" s="68">
        <v>323</v>
      </c>
      <c r="O17" s="68">
        <v>0</v>
      </c>
      <c r="P17" s="132">
        <v>4</v>
      </c>
      <c r="S17" s="70"/>
    </row>
    <row r="18" spans="1:19" ht="15">
      <c r="A18" s="139">
        <v>1112</v>
      </c>
      <c r="B18" s="68" t="s">
        <v>27</v>
      </c>
      <c r="C18" s="68">
        <v>1331</v>
      </c>
      <c r="D18" s="68">
        <v>689</v>
      </c>
      <c r="E18" s="68">
        <v>642</v>
      </c>
      <c r="F18" s="68">
        <v>559</v>
      </c>
      <c r="G18" s="68">
        <v>125</v>
      </c>
      <c r="H18" s="68">
        <v>401</v>
      </c>
      <c r="I18" s="68">
        <v>6</v>
      </c>
      <c r="J18" s="68">
        <v>391</v>
      </c>
      <c r="K18" s="68">
        <v>50</v>
      </c>
      <c r="L18" s="68">
        <v>143</v>
      </c>
      <c r="M18" s="68">
        <v>498</v>
      </c>
      <c r="N18" s="68">
        <v>409</v>
      </c>
      <c r="O18" s="68">
        <v>0</v>
      </c>
      <c r="P18" s="132">
        <v>0</v>
      </c>
      <c r="S18" s="70"/>
    </row>
    <row r="19" spans="1:19" ht="15">
      <c r="A19" s="139">
        <v>1113</v>
      </c>
      <c r="B19" s="68" t="s">
        <v>28</v>
      </c>
      <c r="C19" s="68">
        <v>428</v>
      </c>
      <c r="D19" s="68">
        <v>428</v>
      </c>
      <c r="E19" s="68">
        <v>0</v>
      </c>
      <c r="F19" s="68">
        <v>116</v>
      </c>
      <c r="G19" s="68">
        <v>312</v>
      </c>
      <c r="H19" s="68">
        <v>79</v>
      </c>
      <c r="I19" s="68">
        <v>0</v>
      </c>
      <c r="J19" s="68">
        <v>81</v>
      </c>
      <c r="K19" s="68">
        <v>0</v>
      </c>
      <c r="L19" s="68">
        <v>7</v>
      </c>
      <c r="M19" s="68">
        <v>90</v>
      </c>
      <c r="N19" s="68">
        <v>97</v>
      </c>
      <c r="O19" s="68">
        <v>0</v>
      </c>
      <c r="P19" s="132">
        <v>5</v>
      </c>
      <c r="S19" s="70"/>
    </row>
    <row r="20" spans="1:19" ht="15">
      <c r="A20" s="139">
        <v>1114</v>
      </c>
      <c r="B20" s="68" t="s">
        <v>29</v>
      </c>
      <c r="C20" s="68">
        <v>810</v>
      </c>
      <c r="D20" s="68">
        <v>810</v>
      </c>
      <c r="E20" s="68">
        <v>0</v>
      </c>
      <c r="F20" s="68">
        <v>41</v>
      </c>
      <c r="G20" s="68">
        <v>766</v>
      </c>
      <c r="H20" s="68">
        <v>0</v>
      </c>
      <c r="I20" s="68">
        <v>0</v>
      </c>
      <c r="J20" s="68">
        <v>1</v>
      </c>
      <c r="K20" s="68">
        <v>0</v>
      </c>
      <c r="L20" s="68">
        <v>3</v>
      </c>
      <c r="M20" s="68">
        <v>31</v>
      </c>
      <c r="N20" s="68">
        <v>23</v>
      </c>
      <c r="O20" s="68">
        <v>1</v>
      </c>
      <c r="P20" s="132">
        <v>0</v>
      </c>
      <c r="S20" s="70"/>
    </row>
    <row r="21" spans="1:19" ht="15">
      <c r="A21" s="139">
        <v>1115</v>
      </c>
      <c r="B21" s="68" t="s">
        <v>30</v>
      </c>
      <c r="C21" s="68">
        <v>265</v>
      </c>
      <c r="D21" s="68">
        <v>265</v>
      </c>
      <c r="E21" s="68">
        <v>0</v>
      </c>
      <c r="F21" s="68">
        <v>39</v>
      </c>
      <c r="G21" s="68">
        <v>226</v>
      </c>
      <c r="H21" s="68">
        <v>2</v>
      </c>
      <c r="I21" s="68">
        <v>3</v>
      </c>
      <c r="J21" s="68">
        <v>1</v>
      </c>
      <c r="K21" s="68">
        <v>0</v>
      </c>
      <c r="L21" s="68">
        <v>2</v>
      </c>
      <c r="M21" s="68">
        <v>18</v>
      </c>
      <c r="N21" s="68">
        <v>30</v>
      </c>
      <c r="O21" s="68">
        <v>1</v>
      </c>
      <c r="P21" s="132">
        <v>1</v>
      </c>
      <c r="S21" s="70"/>
    </row>
    <row r="22" spans="1:19" ht="15">
      <c r="A22" s="139">
        <v>1116</v>
      </c>
      <c r="B22" s="68" t="s">
        <v>31</v>
      </c>
      <c r="C22" s="68">
        <v>1279</v>
      </c>
      <c r="D22" s="68">
        <v>1279</v>
      </c>
      <c r="E22" s="68">
        <v>0</v>
      </c>
      <c r="F22" s="68">
        <v>70</v>
      </c>
      <c r="G22" s="68">
        <v>1208</v>
      </c>
      <c r="H22" s="68">
        <v>34</v>
      </c>
      <c r="I22" s="68">
        <v>1</v>
      </c>
      <c r="J22" s="68">
        <v>31</v>
      </c>
      <c r="K22" s="68">
        <v>0</v>
      </c>
      <c r="L22" s="68">
        <v>25</v>
      </c>
      <c r="M22" s="68">
        <v>57</v>
      </c>
      <c r="N22" s="68">
        <v>39</v>
      </c>
      <c r="O22" s="68">
        <v>0</v>
      </c>
      <c r="P22" s="132">
        <v>1</v>
      </c>
      <c r="S22" s="70"/>
    </row>
    <row r="23" spans="1:19" ht="15">
      <c r="A23" s="139">
        <v>1117</v>
      </c>
      <c r="B23" s="68" t="s">
        <v>32</v>
      </c>
      <c r="C23" s="68">
        <v>5</v>
      </c>
      <c r="D23" s="68">
        <v>5</v>
      </c>
      <c r="E23" s="68">
        <v>0</v>
      </c>
      <c r="F23" s="68">
        <v>0</v>
      </c>
      <c r="G23" s="68">
        <v>5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132">
        <v>0</v>
      </c>
      <c r="S23" s="70"/>
    </row>
    <row r="24" spans="1:19" ht="15">
      <c r="A24" s="139">
        <v>1118</v>
      </c>
      <c r="B24" s="68" t="s">
        <v>33</v>
      </c>
      <c r="C24" s="68">
        <v>93</v>
      </c>
      <c r="D24" s="68">
        <v>93</v>
      </c>
      <c r="E24" s="68">
        <v>0</v>
      </c>
      <c r="F24" s="68">
        <v>68</v>
      </c>
      <c r="G24" s="68">
        <v>25</v>
      </c>
      <c r="H24" s="68">
        <v>35</v>
      </c>
      <c r="I24" s="68">
        <v>1</v>
      </c>
      <c r="J24" s="68">
        <v>28</v>
      </c>
      <c r="K24" s="68">
        <v>0</v>
      </c>
      <c r="L24" s="68">
        <v>37</v>
      </c>
      <c r="M24" s="68">
        <v>64</v>
      </c>
      <c r="N24" s="68">
        <v>30</v>
      </c>
      <c r="O24" s="68">
        <v>0</v>
      </c>
      <c r="P24" s="132">
        <v>0</v>
      </c>
      <c r="S24" s="70"/>
    </row>
    <row r="25" spans="1:19" ht="15">
      <c r="A25" s="139">
        <v>1119</v>
      </c>
      <c r="B25" s="68" t="s">
        <v>34</v>
      </c>
      <c r="C25" s="68">
        <v>145</v>
      </c>
      <c r="D25" s="68">
        <v>145</v>
      </c>
      <c r="E25" s="68">
        <v>0</v>
      </c>
      <c r="F25" s="68">
        <v>88</v>
      </c>
      <c r="G25" s="68">
        <v>56</v>
      </c>
      <c r="H25" s="68">
        <v>45</v>
      </c>
      <c r="I25" s="68">
        <v>6</v>
      </c>
      <c r="J25" s="68">
        <v>74</v>
      </c>
      <c r="K25" s="68">
        <v>7</v>
      </c>
      <c r="L25" s="68">
        <v>50</v>
      </c>
      <c r="M25" s="68">
        <v>78</v>
      </c>
      <c r="N25" s="68">
        <v>43</v>
      </c>
      <c r="O25" s="68">
        <v>1</v>
      </c>
      <c r="P25" s="132">
        <v>1</v>
      </c>
      <c r="S25" s="70"/>
    </row>
    <row r="26" spans="1:19" ht="15">
      <c r="A26" s="139">
        <v>1120</v>
      </c>
      <c r="B26" s="68" t="s">
        <v>35</v>
      </c>
      <c r="C26" s="68">
        <v>2</v>
      </c>
      <c r="D26" s="68">
        <v>2</v>
      </c>
      <c r="E26" s="68">
        <v>0</v>
      </c>
      <c r="F26" s="68">
        <v>0</v>
      </c>
      <c r="G26" s="68">
        <v>2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132">
        <v>0</v>
      </c>
      <c r="S26" s="70"/>
    </row>
    <row r="27" spans="1:19" ht="15">
      <c r="A27" s="139">
        <v>1121</v>
      </c>
      <c r="B27" s="68" t="s">
        <v>36</v>
      </c>
      <c r="C27" s="68">
        <v>401</v>
      </c>
      <c r="D27" s="68">
        <v>401</v>
      </c>
      <c r="E27" s="68">
        <v>0</v>
      </c>
      <c r="F27" s="68">
        <v>22</v>
      </c>
      <c r="G27" s="68">
        <v>379</v>
      </c>
      <c r="H27" s="68">
        <v>9</v>
      </c>
      <c r="I27" s="68">
        <v>0</v>
      </c>
      <c r="J27" s="68">
        <v>10</v>
      </c>
      <c r="K27" s="68">
        <v>0</v>
      </c>
      <c r="L27" s="68">
        <v>1</v>
      </c>
      <c r="M27" s="68">
        <v>15</v>
      </c>
      <c r="N27" s="68">
        <v>20</v>
      </c>
      <c r="O27" s="68">
        <v>1</v>
      </c>
      <c r="P27" s="132">
        <v>1</v>
      </c>
      <c r="S27" s="70"/>
    </row>
    <row r="28" spans="1:19" ht="15">
      <c r="A28" s="139">
        <v>1122</v>
      </c>
      <c r="B28" s="68" t="s">
        <v>37</v>
      </c>
      <c r="C28" s="68">
        <v>98</v>
      </c>
      <c r="D28" s="68">
        <v>98</v>
      </c>
      <c r="E28" s="68">
        <v>0</v>
      </c>
      <c r="F28" s="68">
        <v>90</v>
      </c>
      <c r="G28" s="68">
        <v>8</v>
      </c>
      <c r="H28" s="68">
        <v>81</v>
      </c>
      <c r="I28" s="68">
        <v>1</v>
      </c>
      <c r="J28" s="68">
        <v>82</v>
      </c>
      <c r="K28" s="68">
        <v>0</v>
      </c>
      <c r="L28" s="68">
        <v>4</v>
      </c>
      <c r="M28" s="68">
        <v>86</v>
      </c>
      <c r="N28" s="68">
        <v>82</v>
      </c>
      <c r="O28" s="68">
        <v>0</v>
      </c>
      <c r="P28" s="132">
        <v>0</v>
      </c>
      <c r="S28" s="70"/>
    </row>
    <row r="29" spans="1:19" ht="15">
      <c r="A29" s="139">
        <v>1123</v>
      </c>
      <c r="B29" s="68" t="s">
        <v>38</v>
      </c>
      <c r="C29" s="68">
        <v>31</v>
      </c>
      <c r="D29" s="68">
        <v>29</v>
      </c>
      <c r="E29" s="68">
        <v>2</v>
      </c>
      <c r="F29" s="68">
        <v>26</v>
      </c>
      <c r="G29" s="68">
        <v>3</v>
      </c>
      <c r="H29" s="68">
        <v>12</v>
      </c>
      <c r="I29" s="68">
        <v>1</v>
      </c>
      <c r="J29" s="68">
        <v>12</v>
      </c>
      <c r="K29" s="68">
        <v>0</v>
      </c>
      <c r="L29" s="68">
        <v>8</v>
      </c>
      <c r="M29" s="68">
        <v>25</v>
      </c>
      <c r="N29" s="68">
        <v>10</v>
      </c>
      <c r="O29" s="68">
        <v>0</v>
      </c>
      <c r="P29" s="132">
        <v>0</v>
      </c>
      <c r="S29" s="70"/>
    </row>
    <row r="30" spans="1:19" ht="15">
      <c r="A30" s="139">
        <v>1124</v>
      </c>
      <c r="B30" s="68" t="s">
        <v>39</v>
      </c>
      <c r="C30" s="68">
        <v>197</v>
      </c>
      <c r="D30" s="68">
        <v>197</v>
      </c>
      <c r="E30" s="68">
        <v>0</v>
      </c>
      <c r="F30" s="68">
        <v>48</v>
      </c>
      <c r="G30" s="68">
        <v>149</v>
      </c>
      <c r="H30" s="68">
        <v>33</v>
      </c>
      <c r="I30" s="68">
        <v>4</v>
      </c>
      <c r="J30" s="68">
        <v>32</v>
      </c>
      <c r="K30" s="68">
        <v>0</v>
      </c>
      <c r="L30" s="68">
        <v>39</v>
      </c>
      <c r="M30" s="68">
        <v>44</v>
      </c>
      <c r="N30" s="68">
        <v>33</v>
      </c>
      <c r="O30" s="68">
        <v>0</v>
      </c>
      <c r="P30" s="132">
        <v>0</v>
      </c>
      <c r="S30" s="70"/>
    </row>
    <row r="31" spans="1:19" ht="15">
      <c r="A31" s="139">
        <v>1125</v>
      </c>
      <c r="B31" s="68" t="s">
        <v>40</v>
      </c>
      <c r="C31" s="68">
        <v>292</v>
      </c>
      <c r="D31" s="68">
        <v>292</v>
      </c>
      <c r="E31" s="68">
        <v>0</v>
      </c>
      <c r="F31" s="68">
        <v>49</v>
      </c>
      <c r="G31" s="68">
        <v>242</v>
      </c>
      <c r="H31" s="68">
        <v>3</v>
      </c>
      <c r="I31" s="68">
        <v>2</v>
      </c>
      <c r="J31" s="68">
        <v>2</v>
      </c>
      <c r="K31" s="68">
        <v>0</v>
      </c>
      <c r="L31" s="68">
        <v>27</v>
      </c>
      <c r="M31" s="68">
        <v>29</v>
      </c>
      <c r="N31" s="68">
        <v>8</v>
      </c>
      <c r="O31" s="68">
        <v>0</v>
      </c>
      <c r="P31" s="132">
        <v>11</v>
      </c>
      <c r="S31" s="70"/>
    </row>
    <row r="32" spans="1:19" ht="15">
      <c r="A32" s="139">
        <v>1126</v>
      </c>
      <c r="B32" s="68" t="s">
        <v>41</v>
      </c>
      <c r="C32" s="68">
        <v>616</v>
      </c>
      <c r="D32" s="68">
        <v>616</v>
      </c>
      <c r="E32" s="68">
        <v>0</v>
      </c>
      <c r="F32" s="68">
        <v>137</v>
      </c>
      <c r="G32" s="68">
        <v>477</v>
      </c>
      <c r="H32" s="68">
        <v>0</v>
      </c>
      <c r="I32" s="68">
        <v>0</v>
      </c>
      <c r="J32" s="68">
        <v>7</v>
      </c>
      <c r="K32" s="68">
        <v>1</v>
      </c>
      <c r="L32" s="68">
        <v>21</v>
      </c>
      <c r="M32" s="68">
        <v>45</v>
      </c>
      <c r="N32" s="68">
        <v>104</v>
      </c>
      <c r="O32" s="68">
        <v>1</v>
      </c>
      <c r="P32" s="132">
        <v>5</v>
      </c>
      <c r="S32" s="70"/>
    </row>
    <row r="33" spans="1:19" ht="15">
      <c r="A33" s="139">
        <v>1127</v>
      </c>
      <c r="B33" s="68" t="s">
        <v>42</v>
      </c>
      <c r="C33" s="68">
        <v>3</v>
      </c>
      <c r="D33" s="68">
        <v>3</v>
      </c>
      <c r="E33" s="68">
        <v>0</v>
      </c>
      <c r="F33" s="68">
        <v>0</v>
      </c>
      <c r="G33" s="68">
        <v>3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132">
        <v>0</v>
      </c>
      <c r="S33" s="70"/>
    </row>
    <row r="34" spans="1:19" ht="15">
      <c r="A34" s="139">
        <v>1128</v>
      </c>
      <c r="B34" s="68" t="s">
        <v>43</v>
      </c>
      <c r="C34" s="68">
        <v>121</v>
      </c>
      <c r="D34" s="68">
        <v>121</v>
      </c>
      <c r="E34" s="68">
        <v>0</v>
      </c>
      <c r="F34" s="68">
        <v>39</v>
      </c>
      <c r="G34" s="68">
        <v>82</v>
      </c>
      <c r="H34" s="68">
        <v>36</v>
      </c>
      <c r="I34" s="68">
        <v>1</v>
      </c>
      <c r="J34" s="68">
        <v>34</v>
      </c>
      <c r="K34" s="68">
        <v>12</v>
      </c>
      <c r="L34" s="68">
        <v>21</v>
      </c>
      <c r="M34" s="68">
        <v>34</v>
      </c>
      <c r="N34" s="68">
        <v>32</v>
      </c>
      <c r="O34" s="68">
        <v>0</v>
      </c>
      <c r="P34" s="132">
        <v>1</v>
      </c>
      <c r="S34" s="70"/>
    </row>
    <row r="35" spans="1:19" ht="15">
      <c r="A35" s="139">
        <v>1129</v>
      </c>
      <c r="B35" s="68" t="s">
        <v>44</v>
      </c>
      <c r="C35" s="68">
        <v>15</v>
      </c>
      <c r="D35" s="68">
        <v>15</v>
      </c>
      <c r="E35" s="68">
        <v>0</v>
      </c>
      <c r="F35" s="68">
        <v>5</v>
      </c>
      <c r="G35" s="68">
        <v>10</v>
      </c>
      <c r="H35" s="68">
        <v>5</v>
      </c>
      <c r="I35" s="68">
        <v>0</v>
      </c>
      <c r="J35" s="68">
        <v>5</v>
      </c>
      <c r="K35" s="68">
        <v>0</v>
      </c>
      <c r="L35" s="68">
        <v>0</v>
      </c>
      <c r="M35" s="68">
        <v>5</v>
      </c>
      <c r="N35" s="68">
        <v>5</v>
      </c>
      <c r="O35" s="68">
        <v>0</v>
      </c>
      <c r="P35" s="132">
        <v>0</v>
      </c>
      <c r="S35" s="70"/>
    </row>
    <row r="36" spans="1:19" ht="15">
      <c r="A36" s="139">
        <v>1130</v>
      </c>
      <c r="B36" s="68" t="s">
        <v>45</v>
      </c>
      <c r="C36" s="68">
        <v>1</v>
      </c>
      <c r="D36" s="68">
        <v>1</v>
      </c>
      <c r="E36" s="68">
        <v>0</v>
      </c>
      <c r="F36" s="68">
        <v>0</v>
      </c>
      <c r="G36" s="68">
        <v>1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132">
        <v>0</v>
      </c>
      <c r="S36" s="70"/>
    </row>
    <row r="37" spans="1:19" ht="15">
      <c r="A37" s="139">
        <v>1131</v>
      </c>
      <c r="B37" s="68" t="s">
        <v>46</v>
      </c>
      <c r="C37" s="68">
        <v>28</v>
      </c>
      <c r="D37" s="68">
        <v>28</v>
      </c>
      <c r="E37" s="68">
        <v>0</v>
      </c>
      <c r="F37" s="68">
        <v>1</v>
      </c>
      <c r="G37" s="68">
        <v>27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1</v>
      </c>
      <c r="N37" s="68">
        <v>0</v>
      </c>
      <c r="O37" s="68">
        <v>0</v>
      </c>
      <c r="P37" s="132">
        <v>0</v>
      </c>
      <c r="S37" s="70"/>
    </row>
    <row r="38" spans="1:19" ht="15">
      <c r="A38" s="139">
        <v>1132</v>
      </c>
      <c r="B38" s="68" t="s">
        <v>47</v>
      </c>
      <c r="C38" s="68">
        <v>376</v>
      </c>
      <c r="D38" s="68">
        <v>376</v>
      </c>
      <c r="E38" s="68">
        <v>0</v>
      </c>
      <c r="F38" s="68">
        <v>4</v>
      </c>
      <c r="G38" s="68">
        <v>372</v>
      </c>
      <c r="H38" s="68">
        <v>3</v>
      </c>
      <c r="I38" s="68">
        <v>0</v>
      </c>
      <c r="J38" s="68">
        <v>3</v>
      </c>
      <c r="K38" s="68">
        <v>0</v>
      </c>
      <c r="L38" s="68">
        <v>1</v>
      </c>
      <c r="M38" s="68">
        <v>3</v>
      </c>
      <c r="N38" s="68">
        <v>3</v>
      </c>
      <c r="O38" s="68">
        <v>0</v>
      </c>
      <c r="P38" s="132">
        <v>0</v>
      </c>
      <c r="S38" s="70"/>
    </row>
    <row r="39" spans="1:19" ht="15">
      <c r="A39" s="139">
        <v>1133</v>
      </c>
      <c r="B39" s="68" t="s">
        <v>48</v>
      </c>
      <c r="C39" s="68">
        <v>537</v>
      </c>
      <c r="D39" s="68">
        <v>537</v>
      </c>
      <c r="E39" s="68">
        <v>0</v>
      </c>
      <c r="F39" s="68">
        <v>13</v>
      </c>
      <c r="G39" s="68">
        <v>524</v>
      </c>
      <c r="H39" s="68">
        <v>0</v>
      </c>
      <c r="I39" s="68">
        <v>0</v>
      </c>
      <c r="J39" s="68">
        <v>0</v>
      </c>
      <c r="K39" s="68">
        <v>0</v>
      </c>
      <c r="L39" s="68">
        <v>7</v>
      </c>
      <c r="M39" s="68">
        <v>3</v>
      </c>
      <c r="N39" s="68">
        <v>7</v>
      </c>
      <c r="O39" s="68">
        <v>0</v>
      </c>
      <c r="P39" s="132">
        <v>0</v>
      </c>
      <c r="S39" s="70"/>
    </row>
    <row r="40" spans="1:19" ht="15">
      <c r="A40" s="139">
        <v>1134</v>
      </c>
      <c r="B40" s="68" t="s">
        <v>49</v>
      </c>
      <c r="C40" s="68">
        <v>81</v>
      </c>
      <c r="D40" s="68">
        <v>81</v>
      </c>
      <c r="E40" s="68">
        <v>0</v>
      </c>
      <c r="F40" s="68">
        <v>17</v>
      </c>
      <c r="G40" s="68">
        <v>63</v>
      </c>
      <c r="H40" s="68">
        <v>3</v>
      </c>
      <c r="I40" s="68">
        <v>0</v>
      </c>
      <c r="J40" s="68">
        <v>3</v>
      </c>
      <c r="K40" s="68">
        <v>1</v>
      </c>
      <c r="L40" s="68">
        <v>9</v>
      </c>
      <c r="M40" s="68">
        <v>11</v>
      </c>
      <c r="N40" s="68">
        <v>10</v>
      </c>
      <c r="O40" s="68">
        <v>0</v>
      </c>
      <c r="P40" s="132">
        <v>0</v>
      </c>
      <c r="S40" s="70"/>
    </row>
    <row r="41" spans="1:19" ht="15">
      <c r="A41" s="139">
        <v>1135</v>
      </c>
      <c r="B41" s="68" t="s">
        <v>50</v>
      </c>
      <c r="C41" s="68">
        <v>2</v>
      </c>
      <c r="D41" s="68">
        <v>2</v>
      </c>
      <c r="E41" s="68">
        <v>0</v>
      </c>
      <c r="F41" s="68">
        <v>0</v>
      </c>
      <c r="G41" s="68">
        <v>2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132">
        <v>0</v>
      </c>
      <c r="S41" s="70"/>
    </row>
    <row r="42" spans="1:19" ht="15">
      <c r="A42" s="139">
        <v>1136</v>
      </c>
      <c r="B42" s="68" t="s">
        <v>51</v>
      </c>
      <c r="C42" s="68">
        <v>954</v>
      </c>
      <c r="D42" s="68">
        <v>954</v>
      </c>
      <c r="E42" s="68">
        <v>0</v>
      </c>
      <c r="F42" s="68">
        <v>11</v>
      </c>
      <c r="G42" s="68">
        <v>943</v>
      </c>
      <c r="H42" s="68">
        <v>0</v>
      </c>
      <c r="I42" s="68">
        <v>0</v>
      </c>
      <c r="J42" s="68">
        <v>0</v>
      </c>
      <c r="K42" s="68">
        <v>0</v>
      </c>
      <c r="L42" s="68">
        <v>3</v>
      </c>
      <c r="M42" s="68">
        <v>5</v>
      </c>
      <c r="N42" s="68">
        <v>9</v>
      </c>
      <c r="O42" s="68">
        <v>0</v>
      </c>
      <c r="P42" s="132">
        <v>1</v>
      </c>
      <c r="S42" s="70"/>
    </row>
    <row r="43" spans="1:19" ht="15">
      <c r="A43" s="139">
        <v>1137</v>
      </c>
      <c r="B43" s="68" t="s">
        <v>52</v>
      </c>
      <c r="C43" s="68">
        <v>417</v>
      </c>
      <c r="D43" s="68">
        <v>417</v>
      </c>
      <c r="E43" s="68">
        <v>0</v>
      </c>
      <c r="F43" s="68">
        <v>38</v>
      </c>
      <c r="G43" s="68">
        <v>379</v>
      </c>
      <c r="H43" s="68">
        <v>25</v>
      </c>
      <c r="I43" s="68">
        <v>0</v>
      </c>
      <c r="J43" s="68">
        <v>20</v>
      </c>
      <c r="K43" s="68">
        <v>0</v>
      </c>
      <c r="L43" s="68">
        <v>5</v>
      </c>
      <c r="M43" s="68">
        <v>29</v>
      </c>
      <c r="N43" s="68">
        <v>30</v>
      </c>
      <c r="O43" s="68">
        <v>1</v>
      </c>
      <c r="P43" s="132">
        <v>2</v>
      </c>
      <c r="S43" s="70"/>
    </row>
    <row r="44" spans="1:19" ht="15">
      <c r="A44" s="139">
        <v>1138</v>
      </c>
      <c r="B44" s="68" t="s">
        <v>53</v>
      </c>
      <c r="C44" s="68">
        <v>96</v>
      </c>
      <c r="D44" s="68">
        <v>95</v>
      </c>
      <c r="E44" s="68">
        <v>1</v>
      </c>
      <c r="F44" s="68">
        <v>21</v>
      </c>
      <c r="G44" s="68">
        <v>73</v>
      </c>
      <c r="H44" s="68">
        <v>18</v>
      </c>
      <c r="I44" s="68">
        <v>0</v>
      </c>
      <c r="J44" s="68">
        <v>19</v>
      </c>
      <c r="K44" s="68">
        <v>0</v>
      </c>
      <c r="L44" s="68">
        <v>1</v>
      </c>
      <c r="M44" s="68">
        <v>20</v>
      </c>
      <c r="N44" s="68">
        <v>20</v>
      </c>
      <c r="O44" s="68">
        <v>0</v>
      </c>
      <c r="P44" s="132">
        <v>1</v>
      </c>
      <c r="S44" s="70"/>
    </row>
    <row r="45" spans="1:19" ht="15">
      <c r="A45" s="139">
        <v>1139</v>
      </c>
      <c r="B45" s="68" t="s">
        <v>54</v>
      </c>
      <c r="C45" s="68">
        <v>697</v>
      </c>
      <c r="D45" s="68">
        <v>697</v>
      </c>
      <c r="E45" s="68">
        <v>0</v>
      </c>
      <c r="F45" s="68">
        <v>26</v>
      </c>
      <c r="G45" s="68">
        <v>669</v>
      </c>
      <c r="H45" s="68">
        <v>1</v>
      </c>
      <c r="I45" s="68">
        <v>0</v>
      </c>
      <c r="J45" s="68">
        <v>0</v>
      </c>
      <c r="K45" s="68">
        <v>0</v>
      </c>
      <c r="L45" s="68">
        <v>9</v>
      </c>
      <c r="M45" s="68">
        <v>17</v>
      </c>
      <c r="N45" s="68">
        <v>19</v>
      </c>
      <c r="O45" s="68">
        <v>0</v>
      </c>
      <c r="P45" s="132">
        <v>0</v>
      </c>
      <c r="S45" s="70"/>
    </row>
    <row r="46" spans="1:19" ht="15">
      <c r="A46" s="139">
        <v>1140</v>
      </c>
      <c r="B46" s="68" t="s">
        <v>55</v>
      </c>
      <c r="C46" s="68">
        <v>122</v>
      </c>
      <c r="D46" s="68">
        <v>121</v>
      </c>
      <c r="E46" s="68">
        <v>1</v>
      </c>
      <c r="F46" s="68">
        <v>105</v>
      </c>
      <c r="G46" s="68">
        <v>16</v>
      </c>
      <c r="H46" s="68">
        <v>99</v>
      </c>
      <c r="I46" s="68">
        <v>0</v>
      </c>
      <c r="J46" s="68">
        <v>101</v>
      </c>
      <c r="K46" s="68">
        <v>1</v>
      </c>
      <c r="L46" s="68">
        <v>4</v>
      </c>
      <c r="M46" s="68">
        <v>105</v>
      </c>
      <c r="N46" s="68">
        <v>101</v>
      </c>
      <c r="O46" s="68">
        <v>0</v>
      </c>
      <c r="P46" s="132">
        <v>0</v>
      </c>
      <c r="S46" s="70"/>
    </row>
    <row r="47" spans="1:19" ht="15">
      <c r="A47" s="139">
        <v>1141</v>
      </c>
      <c r="B47" s="68" t="s">
        <v>56</v>
      </c>
      <c r="C47" s="68">
        <v>65</v>
      </c>
      <c r="D47" s="68">
        <v>53</v>
      </c>
      <c r="E47" s="68">
        <v>12</v>
      </c>
      <c r="F47" s="68">
        <v>16</v>
      </c>
      <c r="G47" s="68">
        <v>37</v>
      </c>
      <c r="H47" s="68">
        <v>16</v>
      </c>
      <c r="I47" s="68">
        <v>0</v>
      </c>
      <c r="J47" s="68">
        <v>16</v>
      </c>
      <c r="K47" s="68">
        <v>0</v>
      </c>
      <c r="L47" s="68">
        <v>0</v>
      </c>
      <c r="M47" s="68">
        <v>16</v>
      </c>
      <c r="N47" s="68">
        <v>16</v>
      </c>
      <c r="O47" s="68">
        <v>0</v>
      </c>
      <c r="P47" s="132">
        <v>0</v>
      </c>
      <c r="S47" s="70"/>
    </row>
    <row r="48" spans="1:19" ht="15">
      <c r="A48" s="139">
        <v>1201</v>
      </c>
      <c r="B48" s="68" t="s">
        <v>57</v>
      </c>
      <c r="C48" s="68">
        <v>589</v>
      </c>
      <c r="D48" s="68">
        <v>589</v>
      </c>
      <c r="E48" s="68">
        <v>0</v>
      </c>
      <c r="F48" s="68">
        <v>17</v>
      </c>
      <c r="G48" s="68">
        <v>569</v>
      </c>
      <c r="H48" s="68">
        <v>1</v>
      </c>
      <c r="I48" s="68">
        <v>0</v>
      </c>
      <c r="J48" s="68">
        <v>0</v>
      </c>
      <c r="K48" s="68">
        <v>0</v>
      </c>
      <c r="L48" s="68">
        <v>2</v>
      </c>
      <c r="M48" s="68">
        <v>13</v>
      </c>
      <c r="N48" s="68">
        <v>3</v>
      </c>
      <c r="O48" s="68">
        <v>0</v>
      </c>
      <c r="P48" s="132">
        <v>1</v>
      </c>
      <c r="S48" s="70"/>
    </row>
    <row r="49" spans="1:19" ht="15">
      <c r="A49" s="139">
        <v>1202</v>
      </c>
      <c r="B49" s="68" t="s">
        <v>58</v>
      </c>
      <c r="C49" s="68">
        <v>97</v>
      </c>
      <c r="D49" s="68">
        <v>97</v>
      </c>
      <c r="E49" s="68">
        <v>0</v>
      </c>
      <c r="F49" s="68">
        <v>2</v>
      </c>
      <c r="G49" s="68">
        <v>95</v>
      </c>
      <c r="H49" s="68">
        <v>0</v>
      </c>
      <c r="I49" s="68">
        <v>0</v>
      </c>
      <c r="J49" s="68">
        <v>0</v>
      </c>
      <c r="K49" s="68">
        <v>0</v>
      </c>
      <c r="L49" s="68">
        <v>1</v>
      </c>
      <c r="M49" s="68">
        <v>2</v>
      </c>
      <c r="N49" s="68">
        <v>1</v>
      </c>
      <c r="O49" s="68">
        <v>0</v>
      </c>
      <c r="P49" s="132">
        <v>0</v>
      </c>
      <c r="S49" s="70"/>
    </row>
    <row r="50" spans="1:19" ht="15">
      <c r="A50" s="139">
        <v>1203</v>
      </c>
      <c r="B50" s="68" t="s">
        <v>59</v>
      </c>
      <c r="C50" s="68">
        <v>2</v>
      </c>
      <c r="D50" s="68">
        <v>2</v>
      </c>
      <c r="E50" s="68">
        <v>0</v>
      </c>
      <c r="F50" s="68">
        <v>0</v>
      </c>
      <c r="G50" s="68">
        <v>2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132">
        <v>0</v>
      </c>
      <c r="S50" s="70"/>
    </row>
    <row r="51" spans="1:19" ht="15">
      <c r="A51" s="139">
        <v>1204</v>
      </c>
      <c r="B51" s="68" t="s">
        <v>60</v>
      </c>
      <c r="C51" s="68">
        <v>58</v>
      </c>
      <c r="D51" s="68">
        <v>58</v>
      </c>
      <c r="E51" s="68">
        <v>0</v>
      </c>
      <c r="F51" s="68">
        <v>0</v>
      </c>
      <c r="G51" s="68">
        <v>58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132">
        <v>0</v>
      </c>
      <c r="S51" s="70"/>
    </row>
    <row r="52" spans="1:19" ht="15">
      <c r="A52" s="139">
        <v>1205</v>
      </c>
      <c r="B52" s="68" t="s">
        <v>61</v>
      </c>
      <c r="C52" s="68">
        <v>181</v>
      </c>
      <c r="D52" s="68">
        <v>179</v>
      </c>
      <c r="E52" s="68">
        <v>2</v>
      </c>
      <c r="F52" s="68">
        <v>114</v>
      </c>
      <c r="G52" s="68">
        <v>64</v>
      </c>
      <c r="H52" s="68">
        <v>113</v>
      </c>
      <c r="I52" s="68">
        <v>0</v>
      </c>
      <c r="J52" s="68">
        <v>113</v>
      </c>
      <c r="K52" s="68">
        <v>0</v>
      </c>
      <c r="L52" s="68">
        <v>1</v>
      </c>
      <c r="M52" s="68">
        <v>114</v>
      </c>
      <c r="N52" s="68">
        <v>113</v>
      </c>
      <c r="O52" s="68">
        <v>0</v>
      </c>
      <c r="P52" s="132">
        <v>0</v>
      </c>
      <c r="S52" s="70"/>
    </row>
    <row r="53" spans="1:19" ht="15">
      <c r="A53" s="139">
        <v>1206</v>
      </c>
      <c r="B53" s="68" t="s">
        <v>62</v>
      </c>
      <c r="C53" s="68">
        <v>482</v>
      </c>
      <c r="D53" s="68">
        <v>482</v>
      </c>
      <c r="E53" s="68">
        <v>0</v>
      </c>
      <c r="F53" s="68">
        <v>18</v>
      </c>
      <c r="G53" s="68">
        <v>464</v>
      </c>
      <c r="H53" s="68">
        <v>13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2</v>
      </c>
      <c r="O53" s="68">
        <v>0</v>
      </c>
      <c r="P53" s="132">
        <v>3</v>
      </c>
      <c r="S53" s="70"/>
    </row>
    <row r="54" spans="1:19" ht="15">
      <c r="A54" s="139">
        <v>1207</v>
      </c>
      <c r="B54" s="68" t="s">
        <v>63</v>
      </c>
      <c r="C54" s="68">
        <v>46</v>
      </c>
      <c r="D54" s="68">
        <v>46</v>
      </c>
      <c r="E54" s="68">
        <v>0</v>
      </c>
      <c r="F54" s="68">
        <v>4</v>
      </c>
      <c r="G54" s="68">
        <v>42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3</v>
      </c>
      <c r="N54" s="68">
        <v>2</v>
      </c>
      <c r="O54" s="68">
        <v>0</v>
      </c>
      <c r="P54" s="132">
        <v>0</v>
      </c>
      <c r="S54" s="70"/>
    </row>
    <row r="55" spans="1:19" ht="15">
      <c r="A55" s="139">
        <v>1208</v>
      </c>
      <c r="B55" s="68" t="s">
        <v>64</v>
      </c>
      <c r="C55" s="68">
        <v>1</v>
      </c>
      <c r="D55" s="68">
        <v>1</v>
      </c>
      <c r="E55" s="68">
        <v>0</v>
      </c>
      <c r="F55" s="68">
        <v>0</v>
      </c>
      <c r="G55" s="68">
        <v>1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132">
        <v>0</v>
      </c>
      <c r="S55" s="70"/>
    </row>
    <row r="56" spans="1:19" ht="15">
      <c r="A56" s="139">
        <v>1209</v>
      </c>
      <c r="B56" s="68" t="s">
        <v>65</v>
      </c>
      <c r="C56" s="68">
        <v>25</v>
      </c>
      <c r="D56" s="68">
        <v>25</v>
      </c>
      <c r="E56" s="68">
        <v>0</v>
      </c>
      <c r="F56" s="68">
        <v>5</v>
      </c>
      <c r="G56" s="68">
        <v>20</v>
      </c>
      <c r="H56" s="68">
        <v>5</v>
      </c>
      <c r="I56" s="68">
        <v>0</v>
      </c>
      <c r="J56" s="68">
        <v>5</v>
      </c>
      <c r="K56" s="68">
        <v>0</v>
      </c>
      <c r="L56" s="68">
        <v>0</v>
      </c>
      <c r="M56" s="68">
        <v>5</v>
      </c>
      <c r="N56" s="68">
        <v>5</v>
      </c>
      <c r="O56" s="68">
        <v>0</v>
      </c>
      <c r="P56" s="132">
        <v>0</v>
      </c>
      <c r="S56" s="70"/>
    </row>
    <row r="57" spans="1:19" ht="15">
      <c r="A57" s="139">
        <v>1210</v>
      </c>
      <c r="B57" s="68" t="s">
        <v>66</v>
      </c>
      <c r="C57" s="68">
        <v>91</v>
      </c>
      <c r="D57" s="68">
        <v>91</v>
      </c>
      <c r="E57" s="68">
        <v>0</v>
      </c>
      <c r="F57" s="68">
        <v>3</v>
      </c>
      <c r="G57" s="68">
        <v>88</v>
      </c>
      <c r="H57" s="68">
        <v>0</v>
      </c>
      <c r="I57" s="68">
        <v>1</v>
      </c>
      <c r="J57" s="68">
        <v>2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132">
        <v>0</v>
      </c>
      <c r="S57" s="70"/>
    </row>
    <row r="58" spans="1:19" ht="15">
      <c r="A58" s="139">
        <v>1302</v>
      </c>
      <c r="B58" s="68" t="s">
        <v>67</v>
      </c>
      <c r="C58" s="68">
        <v>104</v>
      </c>
      <c r="D58" s="68">
        <v>103</v>
      </c>
      <c r="E58" s="68">
        <v>1</v>
      </c>
      <c r="F58" s="68">
        <v>58</v>
      </c>
      <c r="G58" s="68">
        <v>45</v>
      </c>
      <c r="H58" s="68">
        <v>58</v>
      </c>
      <c r="I58" s="68">
        <v>0</v>
      </c>
      <c r="J58" s="68">
        <v>58</v>
      </c>
      <c r="K58" s="68">
        <v>0</v>
      </c>
      <c r="L58" s="68">
        <v>0</v>
      </c>
      <c r="M58" s="68">
        <v>58</v>
      </c>
      <c r="N58" s="68">
        <v>58</v>
      </c>
      <c r="O58" s="68">
        <v>0</v>
      </c>
      <c r="P58" s="132">
        <v>0</v>
      </c>
      <c r="S58" s="70"/>
    </row>
    <row r="59" spans="1:19" ht="15">
      <c r="A59" s="139">
        <v>1401</v>
      </c>
      <c r="B59" s="68" t="s">
        <v>68</v>
      </c>
      <c r="C59" s="68">
        <v>78</v>
      </c>
      <c r="D59" s="68">
        <v>78</v>
      </c>
      <c r="E59" s="68">
        <v>0</v>
      </c>
      <c r="F59" s="68">
        <v>1</v>
      </c>
      <c r="G59" s="68">
        <v>77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1</v>
      </c>
      <c r="N59" s="68">
        <v>1</v>
      </c>
      <c r="O59" s="68">
        <v>0</v>
      </c>
      <c r="P59" s="132">
        <v>0</v>
      </c>
      <c r="S59" s="70"/>
    </row>
    <row r="60" spans="1:19" ht="15">
      <c r="A60" s="139">
        <v>1501</v>
      </c>
      <c r="B60" s="68" t="s">
        <v>69</v>
      </c>
      <c r="C60" s="68">
        <v>30</v>
      </c>
      <c r="D60" s="68">
        <v>30</v>
      </c>
      <c r="E60" s="68">
        <v>0</v>
      </c>
      <c r="F60" s="68">
        <v>25</v>
      </c>
      <c r="G60" s="68">
        <v>5</v>
      </c>
      <c r="H60" s="68">
        <v>20</v>
      </c>
      <c r="I60" s="68">
        <v>6</v>
      </c>
      <c r="J60" s="68">
        <v>23</v>
      </c>
      <c r="K60" s="68">
        <v>16</v>
      </c>
      <c r="L60" s="68">
        <v>14</v>
      </c>
      <c r="M60" s="68">
        <v>23</v>
      </c>
      <c r="N60" s="68">
        <v>23</v>
      </c>
      <c r="O60" s="68">
        <v>0</v>
      </c>
      <c r="P60" s="132">
        <v>0</v>
      </c>
      <c r="S60" s="70"/>
    </row>
    <row r="61" spans="1:19" ht="15">
      <c r="A61" s="139">
        <v>1502</v>
      </c>
      <c r="B61" s="68" t="s">
        <v>70</v>
      </c>
      <c r="C61" s="68">
        <v>137</v>
      </c>
      <c r="D61" s="68">
        <v>128</v>
      </c>
      <c r="E61" s="68">
        <v>9</v>
      </c>
      <c r="F61" s="68">
        <v>106</v>
      </c>
      <c r="G61" s="68">
        <v>20</v>
      </c>
      <c r="H61" s="68">
        <v>60</v>
      </c>
      <c r="I61" s="68">
        <v>0</v>
      </c>
      <c r="J61" s="68">
        <v>62</v>
      </c>
      <c r="K61" s="68">
        <v>0</v>
      </c>
      <c r="L61" s="68">
        <v>43</v>
      </c>
      <c r="M61" s="68">
        <v>89</v>
      </c>
      <c r="N61" s="68">
        <v>68</v>
      </c>
      <c r="O61" s="68">
        <v>0</v>
      </c>
      <c r="P61" s="132">
        <v>0</v>
      </c>
      <c r="S61" s="70"/>
    </row>
    <row r="62" spans="1:19" ht="15.75" thickBot="1">
      <c r="A62" s="140">
        <v>1601</v>
      </c>
      <c r="B62" s="141" t="s">
        <v>71</v>
      </c>
      <c r="C62" s="141">
        <v>297</v>
      </c>
      <c r="D62" s="141">
        <v>297</v>
      </c>
      <c r="E62" s="141">
        <v>0</v>
      </c>
      <c r="F62" s="141">
        <v>0</v>
      </c>
      <c r="G62" s="141">
        <v>297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34">
        <v>0</v>
      </c>
      <c r="S62" s="70"/>
    </row>
    <row r="63" spans="3:16" ht="1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ht="15">
      <c r="A64" t="s">
        <v>202</v>
      </c>
    </row>
  </sheetData>
  <sheetProtection/>
  <mergeCells count="6">
    <mergeCell ref="A6:B6"/>
    <mergeCell ref="H4:P4"/>
    <mergeCell ref="A4:A5"/>
    <mergeCell ref="D4:E4"/>
    <mergeCell ref="B4:B5"/>
    <mergeCell ref="F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I64"/>
  <sheetViews>
    <sheetView zoomScale="60" zoomScaleNormal="60" zoomScalePageLayoutView="0" workbookViewId="0" topLeftCell="A1">
      <pane ySplit="6" topLeftCell="A7" activePane="bottomLeft" state="frozen"/>
      <selection pane="topLeft" activeCell="Q42" sqref="Q42"/>
      <selection pane="bottomLeft" activeCell="Q42" sqref="Q42"/>
    </sheetView>
  </sheetViews>
  <sheetFormatPr defaultColWidth="11.421875" defaultRowHeight="15"/>
  <cols>
    <col min="1" max="1" width="15.421875" style="0" customWidth="1"/>
    <col min="2" max="2" width="44.421875" style="0" bestFit="1" customWidth="1"/>
    <col min="3" max="3" width="10.8515625" style="0" customWidth="1"/>
    <col min="4" max="4" width="18.28125" style="0" customWidth="1"/>
    <col min="5" max="5" width="22.00390625" style="0" customWidth="1"/>
    <col min="6" max="6" width="17.28125" style="0" customWidth="1"/>
  </cols>
  <sheetData>
    <row r="2" s="14" customFormat="1" ht="24.75" customHeight="1">
      <c r="A2" s="14" t="s">
        <v>241</v>
      </c>
    </row>
    <row r="3" ht="15.75" thickBot="1"/>
    <row r="4" spans="1:6" ht="15">
      <c r="A4" s="223" t="s">
        <v>106</v>
      </c>
      <c r="B4" s="248" t="s">
        <v>15</v>
      </c>
      <c r="C4" s="72"/>
      <c r="D4" s="246" t="s">
        <v>217</v>
      </c>
      <c r="E4" s="246"/>
      <c r="F4" s="247"/>
    </row>
    <row r="5" spans="1:6" ht="45">
      <c r="A5" s="224"/>
      <c r="B5" s="249"/>
      <c r="C5" s="29" t="s">
        <v>243</v>
      </c>
      <c r="D5" s="29" t="s">
        <v>198</v>
      </c>
      <c r="E5" s="29" t="s">
        <v>199</v>
      </c>
      <c r="F5" s="73" t="s">
        <v>141</v>
      </c>
    </row>
    <row r="6" spans="1:9" ht="15.75" thickBot="1">
      <c r="A6" s="221" t="s">
        <v>12</v>
      </c>
      <c r="B6" s="250"/>
      <c r="C6" s="81">
        <v>17634</v>
      </c>
      <c r="D6" s="82">
        <v>510</v>
      </c>
      <c r="E6" s="82">
        <v>40</v>
      </c>
      <c r="F6" s="83">
        <v>16330</v>
      </c>
      <c r="I6" s="57"/>
    </row>
    <row r="7" spans="1:9" ht="15">
      <c r="A7" s="77">
        <v>1101</v>
      </c>
      <c r="B7" s="78" t="s">
        <v>16</v>
      </c>
      <c r="C7" s="79">
        <v>85</v>
      </c>
      <c r="D7" s="79">
        <v>0</v>
      </c>
      <c r="E7" s="79">
        <v>0</v>
      </c>
      <c r="F7" s="80">
        <v>85</v>
      </c>
      <c r="I7" s="57"/>
    </row>
    <row r="8" spans="1:9" ht="15">
      <c r="A8" s="36">
        <v>1102</v>
      </c>
      <c r="B8" s="23" t="s">
        <v>17</v>
      </c>
      <c r="C8" s="55">
        <v>267</v>
      </c>
      <c r="D8" s="55">
        <v>2</v>
      </c>
      <c r="E8" s="55">
        <v>2</v>
      </c>
      <c r="F8" s="74">
        <v>262</v>
      </c>
      <c r="I8" s="57"/>
    </row>
    <row r="9" spans="1:9" ht="15">
      <c r="A9" s="36">
        <v>1103</v>
      </c>
      <c r="B9" s="23" t="s">
        <v>18</v>
      </c>
      <c r="C9" s="55">
        <v>144</v>
      </c>
      <c r="D9" s="55">
        <v>0</v>
      </c>
      <c r="E9" s="55">
        <v>0</v>
      </c>
      <c r="F9" s="74">
        <v>144</v>
      </c>
      <c r="I9" s="57"/>
    </row>
    <row r="10" spans="1:9" ht="15">
      <c r="A10" s="36">
        <v>1104</v>
      </c>
      <c r="B10" s="23" t="s">
        <v>19</v>
      </c>
      <c r="C10" s="55">
        <v>726</v>
      </c>
      <c r="D10" s="55">
        <v>24</v>
      </c>
      <c r="E10" s="55">
        <v>7</v>
      </c>
      <c r="F10" s="74">
        <v>698</v>
      </c>
      <c r="I10" s="57"/>
    </row>
    <row r="11" spans="1:9" ht="15">
      <c r="A11" s="36">
        <v>1105</v>
      </c>
      <c r="B11" s="23" t="s">
        <v>20</v>
      </c>
      <c r="C11" s="55">
        <v>388</v>
      </c>
      <c r="D11" s="55">
        <v>2</v>
      </c>
      <c r="E11" s="55">
        <v>0</v>
      </c>
      <c r="F11" s="74">
        <v>386</v>
      </c>
      <c r="I11" s="57"/>
    </row>
    <row r="12" spans="1:9" ht="15">
      <c r="A12" s="36">
        <v>1106</v>
      </c>
      <c r="B12" s="23" t="s">
        <v>21</v>
      </c>
      <c r="C12" s="55">
        <v>217</v>
      </c>
      <c r="D12" s="55">
        <v>0</v>
      </c>
      <c r="E12" s="55">
        <v>0</v>
      </c>
      <c r="F12" s="74">
        <v>167</v>
      </c>
      <c r="I12" s="57"/>
    </row>
    <row r="13" spans="1:9" ht="15">
      <c r="A13" s="36">
        <v>1107</v>
      </c>
      <c r="B13" s="23" t="s">
        <v>22</v>
      </c>
      <c r="C13" s="55">
        <v>235</v>
      </c>
      <c r="D13" s="55">
        <v>0</v>
      </c>
      <c r="E13" s="55">
        <v>0</v>
      </c>
      <c r="F13" s="74">
        <v>235</v>
      </c>
      <c r="I13" s="57"/>
    </row>
    <row r="14" spans="1:9" ht="15">
      <c r="A14" s="36">
        <v>1108</v>
      </c>
      <c r="B14" s="23" t="s">
        <v>23</v>
      </c>
      <c r="C14" s="55">
        <v>408</v>
      </c>
      <c r="D14" s="55">
        <v>4</v>
      </c>
      <c r="E14" s="55">
        <v>1</v>
      </c>
      <c r="F14" s="74">
        <v>402</v>
      </c>
      <c r="I14" s="57"/>
    </row>
    <row r="15" spans="1:9" ht="15">
      <c r="A15" s="36">
        <v>1109</v>
      </c>
      <c r="B15" s="23" t="s">
        <v>24</v>
      </c>
      <c r="C15" s="54">
        <v>1252</v>
      </c>
      <c r="D15" s="55">
        <v>16</v>
      </c>
      <c r="E15" s="55">
        <v>1</v>
      </c>
      <c r="F15" s="56">
        <v>1234</v>
      </c>
      <c r="I15" s="57"/>
    </row>
    <row r="16" spans="1:9" ht="15">
      <c r="A16" s="36">
        <v>1110</v>
      </c>
      <c r="B16" s="23" t="s">
        <v>25</v>
      </c>
      <c r="C16" s="54">
        <v>1401</v>
      </c>
      <c r="D16" s="55">
        <v>4</v>
      </c>
      <c r="E16" s="55">
        <v>10</v>
      </c>
      <c r="F16" s="56">
        <v>1382</v>
      </c>
      <c r="I16" s="57"/>
    </row>
    <row r="17" spans="1:9" ht="15">
      <c r="A17" s="36">
        <v>1111</v>
      </c>
      <c r="B17" s="23" t="s">
        <v>26</v>
      </c>
      <c r="C17" s="55">
        <v>785</v>
      </c>
      <c r="D17" s="55">
        <v>28</v>
      </c>
      <c r="E17" s="55">
        <v>2</v>
      </c>
      <c r="F17" s="74">
        <v>752</v>
      </c>
      <c r="I17" s="57"/>
    </row>
    <row r="18" spans="1:9" ht="15">
      <c r="A18" s="36">
        <v>1112</v>
      </c>
      <c r="B18" s="23" t="s">
        <v>27</v>
      </c>
      <c r="C18" s="54">
        <v>1331</v>
      </c>
      <c r="D18" s="55">
        <v>72</v>
      </c>
      <c r="E18" s="55">
        <v>1</v>
      </c>
      <c r="F18" s="74">
        <v>607</v>
      </c>
      <c r="I18" s="57"/>
    </row>
    <row r="19" spans="1:9" ht="15">
      <c r="A19" s="36">
        <v>1113</v>
      </c>
      <c r="B19" s="23" t="s">
        <v>28</v>
      </c>
      <c r="C19" s="55">
        <v>428</v>
      </c>
      <c r="D19" s="55">
        <v>8</v>
      </c>
      <c r="E19" s="55">
        <v>3</v>
      </c>
      <c r="F19" s="74">
        <v>418</v>
      </c>
      <c r="I19" s="57"/>
    </row>
    <row r="20" spans="1:9" ht="15">
      <c r="A20" s="36">
        <v>1114</v>
      </c>
      <c r="B20" s="23" t="s">
        <v>29</v>
      </c>
      <c r="C20" s="55">
        <v>810</v>
      </c>
      <c r="D20" s="55">
        <v>1</v>
      </c>
      <c r="E20" s="55">
        <v>1</v>
      </c>
      <c r="F20" s="74">
        <v>804</v>
      </c>
      <c r="I20" s="57"/>
    </row>
    <row r="21" spans="1:9" ht="15">
      <c r="A21" s="36">
        <v>1115</v>
      </c>
      <c r="B21" s="23" t="s">
        <v>30</v>
      </c>
      <c r="C21" s="55">
        <v>265</v>
      </c>
      <c r="D21" s="55">
        <v>11</v>
      </c>
      <c r="E21" s="55">
        <v>2</v>
      </c>
      <c r="F21" s="74">
        <v>252</v>
      </c>
      <c r="I21" s="57"/>
    </row>
    <row r="22" spans="1:9" ht="15">
      <c r="A22" s="36">
        <v>1116</v>
      </c>
      <c r="B22" s="23" t="s">
        <v>31</v>
      </c>
      <c r="C22" s="54">
        <v>1279</v>
      </c>
      <c r="D22" s="55">
        <v>19</v>
      </c>
      <c r="E22" s="55">
        <v>1</v>
      </c>
      <c r="F22" s="56">
        <v>1259</v>
      </c>
      <c r="I22" s="57"/>
    </row>
    <row r="23" spans="1:9" ht="15">
      <c r="A23" s="36">
        <v>1117</v>
      </c>
      <c r="B23" s="23" t="s">
        <v>32</v>
      </c>
      <c r="C23" s="55">
        <v>5</v>
      </c>
      <c r="D23" s="55">
        <v>0</v>
      </c>
      <c r="E23" s="55">
        <v>0</v>
      </c>
      <c r="F23" s="74">
        <v>5</v>
      </c>
      <c r="I23" s="57"/>
    </row>
    <row r="24" spans="1:9" ht="15">
      <c r="A24" s="36">
        <v>1118</v>
      </c>
      <c r="B24" s="23" t="s">
        <v>33</v>
      </c>
      <c r="C24" s="55">
        <v>93</v>
      </c>
      <c r="D24" s="55">
        <v>44</v>
      </c>
      <c r="E24" s="55">
        <v>1</v>
      </c>
      <c r="F24" s="74">
        <v>49</v>
      </c>
      <c r="I24" s="57"/>
    </row>
    <row r="25" spans="1:9" ht="15">
      <c r="A25" s="36">
        <v>1119</v>
      </c>
      <c r="B25" s="23" t="s">
        <v>34</v>
      </c>
      <c r="C25" s="55">
        <v>145</v>
      </c>
      <c r="D25" s="55">
        <v>53</v>
      </c>
      <c r="E25" s="55">
        <v>0</v>
      </c>
      <c r="F25" s="74">
        <v>88</v>
      </c>
      <c r="I25" s="57"/>
    </row>
    <row r="26" spans="1:9" ht="15">
      <c r="A26" s="36">
        <v>1120</v>
      </c>
      <c r="B26" s="23" t="s">
        <v>35</v>
      </c>
      <c r="C26" s="55">
        <v>2</v>
      </c>
      <c r="D26" s="55">
        <v>0</v>
      </c>
      <c r="E26" s="55">
        <v>0</v>
      </c>
      <c r="F26" s="74">
        <v>2</v>
      </c>
      <c r="I26" s="57"/>
    </row>
    <row r="27" spans="1:9" ht="15">
      <c r="A27" s="36">
        <v>1121</v>
      </c>
      <c r="B27" s="23" t="s">
        <v>36</v>
      </c>
      <c r="C27" s="55">
        <v>401</v>
      </c>
      <c r="D27" s="55">
        <v>1</v>
      </c>
      <c r="E27" s="55">
        <v>0</v>
      </c>
      <c r="F27" s="74">
        <v>399</v>
      </c>
      <c r="I27" s="57"/>
    </row>
    <row r="28" spans="1:9" ht="15">
      <c r="A28" s="36">
        <v>1122</v>
      </c>
      <c r="B28" s="23" t="s">
        <v>37</v>
      </c>
      <c r="C28" s="55">
        <v>98</v>
      </c>
      <c r="D28" s="55">
        <v>9</v>
      </c>
      <c r="E28" s="55">
        <v>0</v>
      </c>
      <c r="F28" s="74">
        <v>88</v>
      </c>
      <c r="I28" s="57"/>
    </row>
    <row r="29" spans="1:9" ht="15">
      <c r="A29" s="36">
        <v>1123</v>
      </c>
      <c r="B29" s="23" t="s">
        <v>38</v>
      </c>
      <c r="C29" s="55">
        <v>31</v>
      </c>
      <c r="D29" s="55">
        <v>15</v>
      </c>
      <c r="E29" s="55">
        <v>0</v>
      </c>
      <c r="F29" s="74">
        <v>14</v>
      </c>
      <c r="I29" s="57"/>
    </row>
    <row r="30" spans="1:9" ht="15">
      <c r="A30" s="36">
        <v>1124</v>
      </c>
      <c r="B30" s="23" t="s">
        <v>39</v>
      </c>
      <c r="C30" s="55">
        <v>197</v>
      </c>
      <c r="D30" s="55">
        <v>38</v>
      </c>
      <c r="E30" s="55">
        <v>0</v>
      </c>
      <c r="F30" s="74">
        <v>159</v>
      </c>
      <c r="I30" s="57"/>
    </row>
    <row r="31" spans="1:9" ht="15">
      <c r="A31" s="36">
        <v>1125</v>
      </c>
      <c r="B31" s="23" t="s">
        <v>40</v>
      </c>
      <c r="C31" s="55">
        <v>292</v>
      </c>
      <c r="D31" s="55">
        <v>30</v>
      </c>
      <c r="E31" s="55">
        <v>0</v>
      </c>
      <c r="F31" s="74">
        <v>259</v>
      </c>
      <c r="I31" s="57"/>
    </row>
    <row r="32" spans="1:9" ht="15">
      <c r="A32" s="36">
        <v>1126</v>
      </c>
      <c r="B32" s="23" t="s">
        <v>41</v>
      </c>
      <c r="C32" s="55">
        <v>616</v>
      </c>
      <c r="D32" s="55">
        <v>17</v>
      </c>
      <c r="E32" s="55">
        <v>0</v>
      </c>
      <c r="F32" s="74">
        <v>597</v>
      </c>
      <c r="I32" s="57"/>
    </row>
    <row r="33" spans="1:9" ht="15">
      <c r="A33" s="36">
        <v>1127</v>
      </c>
      <c r="B33" s="23" t="s">
        <v>42</v>
      </c>
      <c r="C33" s="55">
        <v>3</v>
      </c>
      <c r="D33" s="55">
        <v>0</v>
      </c>
      <c r="E33" s="55">
        <v>0</v>
      </c>
      <c r="F33" s="74">
        <v>3</v>
      </c>
      <c r="I33" s="57"/>
    </row>
    <row r="34" spans="1:9" ht="15">
      <c r="A34" s="36">
        <v>1128</v>
      </c>
      <c r="B34" s="23" t="s">
        <v>43</v>
      </c>
      <c r="C34" s="55">
        <v>121</v>
      </c>
      <c r="D34" s="55">
        <v>25</v>
      </c>
      <c r="E34" s="55">
        <v>0</v>
      </c>
      <c r="F34" s="74">
        <v>96</v>
      </c>
      <c r="I34" s="57"/>
    </row>
    <row r="35" spans="1:9" ht="15">
      <c r="A35" s="36">
        <v>1129</v>
      </c>
      <c r="B35" s="23" t="s">
        <v>44</v>
      </c>
      <c r="C35" s="55">
        <v>15</v>
      </c>
      <c r="D35" s="55">
        <v>0</v>
      </c>
      <c r="E35" s="55">
        <v>0</v>
      </c>
      <c r="F35" s="74">
        <v>15</v>
      </c>
      <c r="I35" s="57"/>
    </row>
    <row r="36" spans="1:9" ht="15">
      <c r="A36" s="36">
        <v>1130</v>
      </c>
      <c r="B36" s="23" t="s">
        <v>45</v>
      </c>
      <c r="C36" s="55">
        <v>1</v>
      </c>
      <c r="D36" s="55">
        <v>0</v>
      </c>
      <c r="E36" s="55">
        <v>0</v>
      </c>
      <c r="F36" s="74">
        <v>1</v>
      </c>
      <c r="I36" s="57"/>
    </row>
    <row r="37" spans="1:9" ht="15">
      <c r="A37" s="36">
        <v>1131</v>
      </c>
      <c r="B37" s="23" t="s">
        <v>46</v>
      </c>
      <c r="C37" s="55">
        <v>28</v>
      </c>
      <c r="D37" s="55">
        <v>0</v>
      </c>
      <c r="E37" s="55">
        <v>0</v>
      </c>
      <c r="F37" s="74">
        <v>28</v>
      </c>
      <c r="I37" s="57"/>
    </row>
    <row r="38" spans="1:9" ht="15">
      <c r="A38" s="36">
        <v>1132</v>
      </c>
      <c r="B38" s="23" t="s">
        <v>47</v>
      </c>
      <c r="C38" s="55">
        <v>376</v>
      </c>
      <c r="D38" s="55">
        <v>0</v>
      </c>
      <c r="E38" s="55">
        <v>0</v>
      </c>
      <c r="F38" s="74">
        <v>376</v>
      </c>
      <c r="I38" s="57"/>
    </row>
    <row r="39" spans="1:9" ht="15">
      <c r="A39" s="36">
        <v>1133</v>
      </c>
      <c r="B39" s="23" t="s">
        <v>48</v>
      </c>
      <c r="C39" s="55">
        <v>537</v>
      </c>
      <c r="D39" s="55">
        <v>1</v>
      </c>
      <c r="E39" s="55">
        <v>1</v>
      </c>
      <c r="F39" s="74">
        <v>533</v>
      </c>
      <c r="I39" s="57"/>
    </row>
    <row r="40" spans="1:9" ht="15">
      <c r="A40" s="36">
        <v>1134</v>
      </c>
      <c r="B40" s="23" t="s">
        <v>49</v>
      </c>
      <c r="C40" s="55">
        <v>81</v>
      </c>
      <c r="D40" s="55">
        <v>3</v>
      </c>
      <c r="E40" s="55">
        <v>0</v>
      </c>
      <c r="F40" s="74">
        <v>78</v>
      </c>
      <c r="I40" s="57"/>
    </row>
    <row r="41" spans="1:9" ht="15">
      <c r="A41" s="36">
        <v>1135</v>
      </c>
      <c r="B41" s="23" t="s">
        <v>50</v>
      </c>
      <c r="C41" s="55">
        <v>2</v>
      </c>
      <c r="D41" s="55">
        <v>0</v>
      </c>
      <c r="E41" s="55">
        <v>0</v>
      </c>
      <c r="F41" s="74">
        <v>2</v>
      </c>
      <c r="I41" s="57"/>
    </row>
    <row r="42" spans="1:9" ht="15">
      <c r="A42" s="36">
        <v>1136</v>
      </c>
      <c r="B42" s="23" t="s">
        <v>51</v>
      </c>
      <c r="C42" s="55">
        <v>954</v>
      </c>
      <c r="D42" s="55">
        <v>1</v>
      </c>
      <c r="E42" s="55">
        <v>0</v>
      </c>
      <c r="F42" s="74">
        <v>953</v>
      </c>
      <c r="I42" s="57"/>
    </row>
    <row r="43" spans="1:9" ht="15">
      <c r="A43" s="36">
        <v>1137</v>
      </c>
      <c r="B43" s="23" t="s">
        <v>52</v>
      </c>
      <c r="C43" s="55">
        <v>417</v>
      </c>
      <c r="D43" s="55">
        <v>3</v>
      </c>
      <c r="E43" s="55">
        <v>0</v>
      </c>
      <c r="F43" s="74">
        <v>413</v>
      </c>
      <c r="I43" s="57"/>
    </row>
    <row r="44" spans="1:9" ht="15">
      <c r="A44" s="36">
        <v>1138</v>
      </c>
      <c r="B44" s="23" t="s">
        <v>53</v>
      </c>
      <c r="C44" s="55">
        <v>96</v>
      </c>
      <c r="D44" s="55">
        <v>0</v>
      </c>
      <c r="E44" s="55">
        <v>0</v>
      </c>
      <c r="F44" s="74">
        <v>94</v>
      </c>
      <c r="I44" s="57"/>
    </row>
    <row r="45" spans="1:9" ht="15">
      <c r="A45" s="36">
        <v>1139</v>
      </c>
      <c r="B45" s="23" t="s">
        <v>54</v>
      </c>
      <c r="C45" s="55">
        <v>697</v>
      </c>
      <c r="D45" s="55">
        <v>6</v>
      </c>
      <c r="E45" s="55">
        <v>0</v>
      </c>
      <c r="F45" s="74">
        <v>688</v>
      </c>
      <c r="I45" s="57"/>
    </row>
    <row r="46" spans="1:9" ht="15">
      <c r="A46" s="36">
        <v>1140</v>
      </c>
      <c r="B46" s="23" t="s">
        <v>55</v>
      </c>
      <c r="C46" s="55">
        <v>122</v>
      </c>
      <c r="D46" s="55">
        <v>6</v>
      </c>
      <c r="E46" s="55">
        <v>0</v>
      </c>
      <c r="F46" s="74">
        <v>115</v>
      </c>
      <c r="I46" s="57"/>
    </row>
    <row r="47" spans="1:9" ht="15">
      <c r="A47" s="36">
        <v>1141</v>
      </c>
      <c r="B47" s="23" t="s">
        <v>56</v>
      </c>
      <c r="C47" s="55">
        <v>65</v>
      </c>
      <c r="D47" s="55">
        <v>0</v>
      </c>
      <c r="E47" s="55">
        <v>0</v>
      </c>
      <c r="F47" s="74">
        <v>53</v>
      </c>
      <c r="I47" s="57"/>
    </row>
    <row r="48" spans="1:9" ht="15">
      <c r="A48" s="36">
        <v>1201</v>
      </c>
      <c r="B48" s="23" t="s">
        <v>57</v>
      </c>
      <c r="C48" s="55">
        <v>589</v>
      </c>
      <c r="D48" s="55">
        <v>5</v>
      </c>
      <c r="E48" s="55">
        <v>5</v>
      </c>
      <c r="F48" s="74">
        <v>582</v>
      </c>
      <c r="I48" s="57"/>
    </row>
    <row r="49" spans="1:9" ht="15">
      <c r="A49" s="36">
        <v>1202</v>
      </c>
      <c r="B49" s="23" t="s">
        <v>58</v>
      </c>
      <c r="C49" s="55">
        <v>97</v>
      </c>
      <c r="D49" s="55">
        <v>0</v>
      </c>
      <c r="E49" s="55">
        <v>0</v>
      </c>
      <c r="F49" s="74">
        <v>97</v>
      </c>
      <c r="I49" s="57"/>
    </row>
    <row r="50" spans="1:9" ht="15">
      <c r="A50" s="36">
        <v>1203</v>
      </c>
      <c r="B50" s="23" t="s">
        <v>59</v>
      </c>
      <c r="C50" s="55">
        <v>2</v>
      </c>
      <c r="D50" s="55">
        <v>0</v>
      </c>
      <c r="E50" s="55">
        <v>0</v>
      </c>
      <c r="F50" s="74">
        <v>2</v>
      </c>
      <c r="I50" s="57"/>
    </row>
    <row r="51" spans="1:9" ht="15">
      <c r="A51" s="36">
        <v>1204</v>
      </c>
      <c r="B51" s="23" t="s">
        <v>60</v>
      </c>
      <c r="C51" s="55">
        <v>58</v>
      </c>
      <c r="D51" s="55">
        <v>0</v>
      </c>
      <c r="E51" s="55">
        <v>0</v>
      </c>
      <c r="F51" s="74">
        <v>58</v>
      </c>
      <c r="I51" s="57"/>
    </row>
    <row r="52" spans="1:9" ht="15">
      <c r="A52" s="36">
        <v>1205</v>
      </c>
      <c r="B52" s="23" t="s">
        <v>61</v>
      </c>
      <c r="C52" s="55">
        <v>181</v>
      </c>
      <c r="D52" s="55">
        <v>1</v>
      </c>
      <c r="E52" s="55">
        <v>0</v>
      </c>
      <c r="F52" s="74">
        <v>178</v>
      </c>
      <c r="I52" s="57"/>
    </row>
    <row r="53" spans="1:9" ht="15">
      <c r="A53" s="36">
        <v>1206</v>
      </c>
      <c r="B53" s="23" t="s">
        <v>62</v>
      </c>
      <c r="C53" s="55">
        <v>482</v>
      </c>
      <c r="D53" s="55">
        <v>0</v>
      </c>
      <c r="E53" s="55">
        <v>0</v>
      </c>
      <c r="F53" s="74">
        <v>481</v>
      </c>
      <c r="I53" s="57"/>
    </row>
    <row r="54" spans="1:9" ht="15">
      <c r="A54" s="36">
        <v>1207</v>
      </c>
      <c r="B54" s="23" t="s">
        <v>63</v>
      </c>
      <c r="C54" s="55">
        <v>46</v>
      </c>
      <c r="D54" s="55">
        <v>0</v>
      </c>
      <c r="E54" s="55">
        <v>0</v>
      </c>
      <c r="F54" s="74">
        <v>46</v>
      </c>
      <c r="I54" s="57"/>
    </row>
    <row r="55" spans="1:9" ht="15">
      <c r="A55" s="36">
        <v>1208</v>
      </c>
      <c r="B55" s="23" t="s">
        <v>64</v>
      </c>
      <c r="C55" s="55">
        <v>1</v>
      </c>
      <c r="D55" s="55">
        <v>0</v>
      </c>
      <c r="E55" s="55">
        <v>0</v>
      </c>
      <c r="F55" s="74">
        <v>1</v>
      </c>
      <c r="I55" s="57"/>
    </row>
    <row r="56" spans="1:9" ht="15">
      <c r="A56" s="36">
        <v>1209</v>
      </c>
      <c r="B56" s="23" t="s">
        <v>65</v>
      </c>
      <c r="C56" s="55">
        <v>25</v>
      </c>
      <c r="D56" s="55">
        <v>0</v>
      </c>
      <c r="E56" s="55">
        <v>0</v>
      </c>
      <c r="F56" s="74">
        <v>25</v>
      </c>
      <c r="I56" s="57"/>
    </row>
    <row r="57" spans="1:9" ht="15">
      <c r="A57" s="36">
        <v>1210</v>
      </c>
      <c r="B57" s="23" t="s">
        <v>66</v>
      </c>
      <c r="C57" s="55">
        <v>91</v>
      </c>
      <c r="D57" s="55">
        <v>0</v>
      </c>
      <c r="E57" s="55">
        <v>0</v>
      </c>
      <c r="F57" s="74">
        <v>91</v>
      </c>
      <c r="I57" s="57"/>
    </row>
    <row r="58" spans="1:9" ht="15">
      <c r="A58" s="36">
        <v>1302</v>
      </c>
      <c r="B58" s="23" t="s">
        <v>67</v>
      </c>
      <c r="C58" s="55">
        <v>104</v>
      </c>
      <c r="D58" s="55">
        <v>0</v>
      </c>
      <c r="E58" s="55">
        <v>0</v>
      </c>
      <c r="F58" s="74">
        <v>103</v>
      </c>
      <c r="I58" s="57"/>
    </row>
    <row r="59" spans="1:9" ht="15">
      <c r="A59" s="36">
        <v>1401</v>
      </c>
      <c r="B59" s="23" t="s">
        <v>68</v>
      </c>
      <c r="C59" s="55">
        <v>78</v>
      </c>
      <c r="D59" s="55">
        <v>0</v>
      </c>
      <c r="E59" s="55">
        <v>0</v>
      </c>
      <c r="F59" s="74">
        <v>78</v>
      </c>
      <c r="I59" s="57"/>
    </row>
    <row r="60" spans="1:9" ht="15">
      <c r="A60" s="36">
        <v>1501</v>
      </c>
      <c r="B60" s="23" t="s">
        <v>69</v>
      </c>
      <c r="C60" s="55">
        <v>30</v>
      </c>
      <c r="D60" s="55">
        <v>16</v>
      </c>
      <c r="E60" s="55">
        <v>0</v>
      </c>
      <c r="F60" s="74">
        <v>14</v>
      </c>
      <c r="I60" s="57"/>
    </row>
    <row r="61" spans="1:9" ht="15">
      <c r="A61" s="36">
        <v>1502</v>
      </c>
      <c r="B61" s="23" t="s">
        <v>70</v>
      </c>
      <c r="C61" s="55">
        <v>137</v>
      </c>
      <c r="D61" s="55">
        <v>45</v>
      </c>
      <c r="E61" s="55">
        <v>2</v>
      </c>
      <c r="F61" s="74">
        <v>82</v>
      </c>
      <c r="I61" s="57"/>
    </row>
    <row r="62" spans="1:9" ht="15.75" thickBot="1">
      <c r="A62" s="37">
        <v>1601</v>
      </c>
      <c r="B62" s="75" t="s">
        <v>71</v>
      </c>
      <c r="C62" s="75">
        <v>297</v>
      </c>
      <c r="D62" s="75">
        <v>0</v>
      </c>
      <c r="E62" s="75">
        <v>0</v>
      </c>
      <c r="F62" s="76">
        <v>297</v>
      </c>
      <c r="I62" s="57"/>
    </row>
    <row r="63" spans="3:6" ht="15">
      <c r="C63" s="57"/>
      <c r="D63" s="57"/>
      <c r="E63" s="57"/>
      <c r="F63" s="57"/>
    </row>
    <row r="64" ht="15">
      <c r="A64" t="s">
        <v>202</v>
      </c>
    </row>
  </sheetData>
  <sheetProtection/>
  <mergeCells count="4">
    <mergeCell ref="A4:A5"/>
    <mergeCell ref="D4:F4"/>
    <mergeCell ref="B4:B5"/>
    <mergeCell ref="A6:B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S64"/>
  <sheetViews>
    <sheetView zoomScale="60" zoomScaleNormal="60" zoomScalePageLayoutView="0" workbookViewId="0" topLeftCell="A1">
      <pane ySplit="6" topLeftCell="A7" activePane="bottomLeft" state="frozen"/>
      <selection pane="topLeft" activeCell="Q42" sqref="Q42"/>
      <selection pane="bottomLeft" activeCell="Q42" sqref="Q42"/>
    </sheetView>
  </sheetViews>
  <sheetFormatPr defaultColWidth="11.421875" defaultRowHeight="15"/>
  <cols>
    <col min="1" max="1" width="13.28125" style="0" customWidth="1"/>
    <col min="2" max="2" width="44.421875" style="0" bestFit="1" customWidth="1"/>
    <col min="3" max="3" width="16.28125" style="0" customWidth="1"/>
    <col min="4" max="4" width="17.140625" style="0" customWidth="1"/>
    <col min="5" max="5" width="14.28125" style="0" customWidth="1"/>
    <col min="6" max="6" width="20.57421875" style="0" customWidth="1"/>
    <col min="7" max="19" width="18.421875" style="0" customWidth="1"/>
  </cols>
  <sheetData>
    <row r="2" ht="15">
      <c r="A2" t="s">
        <v>218</v>
      </c>
    </row>
    <row r="3" ht="15.75" thickBot="1"/>
    <row r="4" spans="1:19" ht="50.25" customHeight="1">
      <c r="A4" s="223" t="s">
        <v>106</v>
      </c>
      <c r="B4" s="219" t="s">
        <v>15</v>
      </c>
      <c r="C4" s="225" t="s">
        <v>251</v>
      </c>
      <c r="D4" s="226"/>
      <c r="E4" s="228"/>
      <c r="F4" s="231" t="s">
        <v>219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s="14" customFormat="1" ht="60">
      <c r="A5" s="224"/>
      <c r="B5" s="220"/>
      <c r="C5" s="27" t="s">
        <v>243</v>
      </c>
      <c r="D5" s="27" t="s">
        <v>211</v>
      </c>
      <c r="E5" s="27" t="s">
        <v>207</v>
      </c>
      <c r="F5" s="27" t="s">
        <v>142</v>
      </c>
      <c r="G5" s="27" t="s">
        <v>143</v>
      </c>
      <c r="H5" s="27" t="s">
        <v>144</v>
      </c>
      <c r="I5" s="27" t="s">
        <v>145</v>
      </c>
      <c r="J5" s="27" t="s">
        <v>146</v>
      </c>
      <c r="K5" s="27" t="s">
        <v>147</v>
      </c>
      <c r="L5" s="27" t="s">
        <v>148</v>
      </c>
      <c r="M5" s="27" t="s">
        <v>149</v>
      </c>
      <c r="N5" s="27" t="s">
        <v>150</v>
      </c>
      <c r="O5" s="27" t="s">
        <v>151</v>
      </c>
      <c r="P5" s="27" t="s">
        <v>153</v>
      </c>
      <c r="Q5" s="27" t="s">
        <v>152</v>
      </c>
      <c r="R5" s="27" t="s">
        <v>154</v>
      </c>
      <c r="S5" s="88" t="s">
        <v>155</v>
      </c>
    </row>
    <row r="6" spans="1:19" ht="15.75" thickBot="1">
      <c r="A6" s="221" t="s">
        <v>12</v>
      </c>
      <c r="B6" s="222"/>
      <c r="C6" s="81">
        <v>17634</v>
      </c>
      <c r="D6" s="81">
        <v>2513</v>
      </c>
      <c r="E6" s="81">
        <v>4983</v>
      </c>
      <c r="F6" s="82">
        <v>14</v>
      </c>
      <c r="G6" s="82">
        <v>10</v>
      </c>
      <c r="H6" s="82">
        <v>7</v>
      </c>
      <c r="I6" s="82">
        <v>1</v>
      </c>
      <c r="J6" s="82">
        <v>23</v>
      </c>
      <c r="K6" s="82">
        <v>35</v>
      </c>
      <c r="L6" s="82">
        <v>114</v>
      </c>
      <c r="M6" s="82">
        <v>41</v>
      </c>
      <c r="N6" s="82">
        <v>14</v>
      </c>
      <c r="O6" s="82">
        <v>47</v>
      </c>
      <c r="P6" s="81">
        <v>1661</v>
      </c>
      <c r="Q6" s="82">
        <v>376</v>
      </c>
      <c r="R6" s="82">
        <v>368</v>
      </c>
      <c r="S6" s="89">
        <v>50</v>
      </c>
    </row>
    <row r="7" spans="1:19" ht="15">
      <c r="A7" s="86">
        <v>1101</v>
      </c>
      <c r="B7" s="78" t="str">
        <f>VLOOKUP(A7,'[1]Listado_PNN'!$A$2:$B$57,2,0)</f>
        <v>LAS ORQUÍDEAS</v>
      </c>
      <c r="C7" s="79">
        <v>85</v>
      </c>
      <c r="D7" s="79">
        <v>1</v>
      </c>
      <c r="E7" s="79">
        <v>5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1</v>
      </c>
      <c r="Q7" s="79">
        <v>0</v>
      </c>
      <c r="R7" s="79">
        <v>0</v>
      </c>
      <c r="S7" s="87">
        <v>0</v>
      </c>
    </row>
    <row r="8" spans="1:19" ht="15">
      <c r="A8" s="21">
        <v>1102</v>
      </c>
      <c r="B8" s="23" t="str">
        <f>VLOOKUP(A8,'[1]Listado_PNN'!$A$2:$B$57,2,0)</f>
        <v>LOS NEVADOS</v>
      </c>
      <c r="C8" s="55">
        <v>267</v>
      </c>
      <c r="D8" s="55">
        <v>26</v>
      </c>
      <c r="E8" s="55">
        <v>18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2</v>
      </c>
      <c r="N8" s="55">
        <v>1</v>
      </c>
      <c r="O8" s="55">
        <v>0</v>
      </c>
      <c r="P8" s="55">
        <v>18</v>
      </c>
      <c r="Q8" s="55">
        <v>5</v>
      </c>
      <c r="R8" s="55">
        <v>0</v>
      </c>
      <c r="S8" s="84">
        <v>1</v>
      </c>
    </row>
    <row r="9" spans="1:19" ht="15">
      <c r="A9" s="21">
        <v>1103</v>
      </c>
      <c r="B9" s="23" t="str">
        <f>VLOOKUP(A9,'[1]Listado_PNN'!$A$2:$B$57,2,0)</f>
        <v>TAYRONA</v>
      </c>
      <c r="C9" s="55">
        <v>144</v>
      </c>
      <c r="D9" s="55">
        <v>1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1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84">
        <v>0</v>
      </c>
    </row>
    <row r="10" spans="1:19" ht="15">
      <c r="A10" s="21">
        <v>1104</v>
      </c>
      <c r="B10" s="23" t="str">
        <f>VLOOKUP(A10,'[1]Listado_PNN'!$A$2:$B$57,2,0)</f>
        <v>EL COCUY</v>
      </c>
      <c r="C10" s="55">
        <v>726</v>
      </c>
      <c r="D10" s="55">
        <v>105</v>
      </c>
      <c r="E10" s="55">
        <v>223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2</v>
      </c>
      <c r="L10" s="55">
        <v>4</v>
      </c>
      <c r="M10" s="55">
        <v>0</v>
      </c>
      <c r="N10" s="55">
        <v>1</v>
      </c>
      <c r="O10" s="55">
        <v>2</v>
      </c>
      <c r="P10" s="55">
        <v>93</v>
      </c>
      <c r="Q10" s="55">
        <v>6</v>
      </c>
      <c r="R10" s="55">
        <v>0</v>
      </c>
      <c r="S10" s="84">
        <v>0</v>
      </c>
    </row>
    <row r="11" spans="1:19" ht="15">
      <c r="A11" s="21">
        <v>1105</v>
      </c>
      <c r="B11" s="23" t="str">
        <f>VLOOKUP(A11,'[1]Listado_PNN'!$A$2:$B$57,2,0)</f>
        <v>LAS HERMOSAS - GLORIA VALENCIA DE CASTAÑO</v>
      </c>
      <c r="C11" s="55">
        <v>388</v>
      </c>
      <c r="D11" s="55">
        <v>9</v>
      </c>
      <c r="E11" s="55">
        <v>80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8</v>
      </c>
      <c r="Q11" s="55">
        <v>0</v>
      </c>
      <c r="R11" s="55">
        <v>1</v>
      </c>
      <c r="S11" s="84">
        <v>0</v>
      </c>
    </row>
    <row r="12" spans="1:19" ht="15">
      <c r="A12" s="21">
        <v>1106</v>
      </c>
      <c r="B12" s="23" t="str">
        <f>VLOOKUP(A12,'[1]Listado_PNN'!$A$2:$B$57,2,0)</f>
        <v>MACUIRA</v>
      </c>
      <c r="C12" s="55">
        <v>217</v>
      </c>
      <c r="D12" s="55">
        <v>31</v>
      </c>
      <c r="E12" s="55">
        <v>180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1</v>
      </c>
      <c r="L12" s="55">
        <v>0</v>
      </c>
      <c r="M12" s="55">
        <v>0</v>
      </c>
      <c r="N12" s="55">
        <v>0</v>
      </c>
      <c r="O12" s="55">
        <v>0</v>
      </c>
      <c r="P12" s="55">
        <v>5</v>
      </c>
      <c r="Q12" s="55">
        <v>14</v>
      </c>
      <c r="R12" s="55">
        <v>0</v>
      </c>
      <c r="S12" s="84">
        <v>11</v>
      </c>
    </row>
    <row r="13" spans="1:19" ht="15">
      <c r="A13" s="21">
        <v>1107</v>
      </c>
      <c r="B13" s="23" t="str">
        <f>VLOOKUP(A13,'[1]Listado_PNN'!$A$2:$B$57,2,0)</f>
        <v>MUNCHIQUE</v>
      </c>
      <c r="C13" s="55">
        <v>235</v>
      </c>
      <c r="D13" s="55">
        <v>58</v>
      </c>
      <c r="E13" s="55">
        <v>35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7</v>
      </c>
      <c r="M13" s="55">
        <v>0</v>
      </c>
      <c r="N13" s="55">
        <v>2</v>
      </c>
      <c r="O13" s="55">
        <v>2</v>
      </c>
      <c r="P13" s="55">
        <v>47</v>
      </c>
      <c r="Q13" s="55">
        <v>3</v>
      </c>
      <c r="R13" s="55">
        <v>0</v>
      </c>
      <c r="S13" s="84">
        <v>0</v>
      </c>
    </row>
    <row r="14" spans="1:19" ht="15">
      <c r="A14" s="21">
        <v>1108</v>
      </c>
      <c r="B14" s="23" t="str">
        <f>VLOOKUP(A14,'[1]Listado_PNN'!$A$2:$B$57,2,0)</f>
        <v>NEVADO DEL HUILA</v>
      </c>
      <c r="C14" s="55">
        <v>408</v>
      </c>
      <c r="D14" s="55">
        <v>81</v>
      </c>
      <c r="E14" s="55">
        <v>131</v>
      </c>
      <c r="F14" s="55">
        <v>1</v>
      </c>
      <c r="G14" s="55">
        <v>0</v>
      </c>
      <c r="H14" s="55">
        <v>1</v>
      </c>
      <c r="I14" s="55">
        <v>0</v>
      </c>
      <c r="J14" s="55">
        <v>0</v>
      </c>
      <c r="K14" s="55">
        <v>3</v>
      </c>
      <c r="L14" s="55">
        <v>3</v>
      </c>
      <c r="M14" s="55">
        <v>0</v>
      </c>
      <c r="N14" s="55">
        <v>0</v>
      </c>
      <c r="O14" s="55">
        <v>2</v>
      </c>
      <c r="P14" s="55">
        <v>62</v>
      </c>
      <c r="Q14" s="55">
        <v>4</v>
      </c>
      <c r="R14" s="55">
        <v>1</v>
      </c>
      <c r="S14" s="84">
        <v>4</v>
      </c>
    </row>
    <row r="15" spans="1:19" ht="15">
      <c r="A15" s="21">
        <v>1109</v>
      </c>
      <c r="B15" s="23" t="str">
        <f>VLOOKUP(A15,'[1]Listado_PNN'!$A$2:$B$57,2,0)</f>
        <v>PARAMILLO</v>
      </c>
      <c r="C15" s="54">
        <v>1252</v>
      </c>
      <c r="D15" s="55">
        <v>23</v>
      </c>
      <c r="E15" s="55">
        <v>173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8</v>
      </c>
      <c r="Q15" s="55">
        <v>6</v>
      </c>
      <c r="R15" s="55">
        <v>1</v>
      </c>
      <c r="S15" s="84">
        <v>8</v>
      </c>
    </row>
    <row r="16" spans="1:19" ht="15">
      <c r="A16" s="21">
        <v>1110</v>
      </c>
      <c r="B16" s="23" t="str">
        <f>VLOOKUP(A16,'[1]Listado_PNN'!$A$2:$B$57,2,0)</f>
        <v>PISBA</v>
      </c>
      <c r="C16" s="54">
        <v>1401</v>
      </c>
      <c r="D16" s="55">
        <v>34</v>
      </c>
      <c r="E16" s="55">
        <v>357</v>
      </c>
      <c r="F16" s="55">
        <v>1</v>
      </c>
      <c r="G16" s="55">
        <v>0</v>
      </c>
      <c r="H16" s="55">
        <v>0</v>
      </c>
      <c r="I16" s="55">
        <v>0</v>
      </c>
      <c r="J16" s="55">
        <v>1</v>
      </c>
      <c r="K16" s="55">
        <v>6</v>
      </c>
      <c r="L16" s="55">
        <v>0</v>
      </c>
      <c r="M16" s="55">
        <v>1</v>
      </c>
      <c r="N16" s="55">
        <v>0</v>
      </c>
      <c r="O16" s="55">
        <v>0</v>
      </c>
      <c r="P16" s="55">
        <v>26</v>
      </c>
      <c r="Q16" s="55">
        <v>0</v>
      </c>
      <c r="R16" s="55">
        <v>0</v>
      </c>
      <c r="S16" s="84">
        <v>0</v>
      </c>
    </row>
    <row r="17" spans="1:19" ht="15">
      <c r="A17" s="21">
        <v>1111</v>
      </c>
      <c r="B17" s="23" t="str">
        <f>VLOOKUP(A17,'[1]Listado_PNN'!$A$2:$B$57,2,0)</f>
        <v>PURACÉ</v>
      </c>
      <c r="C17" s="55">
        <v>785</v>
      </c>
      <c r="D17" s="55">
        <v>340</v>
      </c>
      <c r="E17" s="55">
        <v>273</v>
      </c>
      <c r="F17" s="55">
        <v>0</v>
      </c>
      <c r="G17" s="55">
        <v>0</v>
      </c>
      <c r="H17" s="55">
        <v>0</v>
      </c>
      <c r="I17" s="55">
        <v>0</v>
      </c>
      <c r="J17" s="55">
        <v>8</v>
      </c>
      <c r="K17" s="55">
        <v>2</v>
      </c>
      <c r="L17" s="55">
        <v>43</v>
      </c>
      <c r="M17" s="55">
        <v>26</v>
      </c>
      <c r="N17" s="55">
        <v>1</v>
      </c>
      <c r="O17" s="55">
        <v>1</v>
      </c>
      <c r="P17" s="55">
        <v>264</v>
      </c>
      <c r="Q17" s="55">
        <v>22</v>
      </c>
      <c r="R17" s="55">
        <v>0</v>
      </c>
      <c r="S17" s="84">
        <v>1</v>
      </c>
    </row>
    <row r="18" spans="1:19" ht="15">
      <c r="A18" s="21">
        <v>1112</v>
      </c>
      <c r="B18" s="23" t="str">
        <f>VLOOKUP(A18,'[1]Listado_PNN'!$A$2:$B$57,2,0)</f>
        <v>SANQUIANGA</v>
      </c>
      <c r="C18" s="54">
        <v>1331</v>
      </c>
      <c r="D18" s="55">
        <v>614</v>
      </c>
      <c r="E18" s="55">
        <v>657</v>
      </c>
      <c r="F18" s="55">
        <v>4</v>
      </c>
      <c r="G18" s="55">
        <v>4</v>
      </c>
      <c r="H18" s="55">
        <v>1</v>
      </c>
      <c r="I18" s="55">
        <v>0</v>
      </c>
      <c r="J18" s="55">
        <v>7</v>
      </c>
      <c r="K18" s="55">
        <v>4</v>
      </c>
      <c r="L18" s="55">
        <v>2</v>
      </c>
      <c r="M18" s="55">
        <v>4</v>
      </c>
      <c r="N18" s="55">
        <v>4</v>
      </c>
      <c r="O18" s="55">
        <v>3</v>
      </c>
      <c r="P18" s="55">
        <v>209</v>
      </c>
      <c r="Q18" s="55">
        <v>110</v>
      </c>
      <c r="R18" s="55">
        <v>329</v>
      </c>
      <c r="S18" s="84">
        <v>5</v>
      </c>
    </row>
    <row r="19" spans="1:19" ht="15">
      <c r="A19" s="21">
        <v>1113</v>
      </c>
      <c r="B19" s="23" t="str">
        <f>VLOOKUP(A19,'[1]Listado_PNN'!$A$2:$B$57,2,0)</f>
        <v>SIERRA NEVADA DE SANTA MARTA</v>
      </c>
      <c r="C19" s="55">
        <v>428</v>
      </c>
      <c r="D19" s="55">
        <v>62</v>
      </c>
      <c r="E19" s="55">
        <v>122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1</v>
      </c>
      <c r="L19" s="55">
        <v>1</v>
      </c>
      <c r="M19" s="55">
        <v>0</v>
      </c>
      <c r="N19" s="55">
        <v>0</v>
      </c>
      <c r="O19" s="55">
        <v>0</v>
      </c>
      <c r="P19" s="55">
        <v>60</v>
      </c>
      <c r="Q19" s="55">
        <v>1</v>
      </c>
      <c r="R19" s="55">
        <v>0</v>
      </c>
      <c r="S19" s="84">
        <v>0</v>
      </c>
    </row>
    <row r="20" spans="1:19" ht="15">
      <c r="A20" s="21">
        <v>1114</v>
      </c>
      <c r="B20" s="23" t="str">
        <f>VLOOKUP(A20,'[1]Listado_PNN'!$A$2:$B$57,2,0)</f>
        <v>SUMAPAZ</v>
      </c>
      <c r="C20" s="55">
        <v>810</v>
      </c>
      <c r="D20" s="55">
        <v>59</v>
      </c>
      <c r="E20" s="55">
        <v>140</v>
      </c>
      <c r="F20" s="55">
        <v>1</v>
      </c>
      <c r="G20" s="55">
        <v>0</v>
      </c>
      <c r="H20" s="55">
        <v>0</v>
      </c>
      <c r="I20" s="55">
        <v>0</v>
      </c>
      <c r="J20" s="55">
        <v>1</v>
      </c>
      <c r="K20" s="55">
        <v>3</v>
      </c>
      <c r="L20" s="55">
        <v>13</v>
      </c>
      <c r="M20" s="55">
        <v>0</v>
      </c>
      <c r="N20" s="55">
        <v>1</v>
      </c>
      <c r="O20" s="55">
        <v>4</v>
      </c>
      <c r="P20" s="55">
        <v>38</v>
      </c>
      <c r="Q20" s="55">
        <v>2</v>
      </c>
      <c r="R20" s="55">
        <v>1</v>
      </c>
      <c r="S20" s="84">
        <v>5</v>
      </c>
    </row>
    <row r="21" spans="1:19" ht="15">
      <c r="A21" s="21">
        <v>1115</v>
      </c>
      <c r="B21" s="23" t="str">
        <f>VLOOKUP(A21,'[1]Listado_PNN'!$A$2:$B$57,2,0)</f>
        <v>TAMÁ</v>
      </c>
      <c r="C21" s="55">
        <v>265</v>
      </c>
      <c r="D21" s="55">
        <v>105</v>
      </c>
      <c r="E21" s="55">
        <v>80</v>
      </c>
      <c r="F21" s="55">
        <v>0</v>
      </c>
      <c r="G21" s="55">
        <v>1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1</v>
      </c>
      <c r="N21" s="55">
        <v>1</v>
      </c>
      <c r="O21" s="55">
        <v>1</v>
      </c>
      <c r="P21" s="55">
        <v>77</v>
      </c>
      <c r="Q21" s="55">
        <v>51</v>
      </c>
      <c r="R21" s="55">
        <v>0</v>
      </c>
      <c r="S21" s="84">
        <v>2</v>
      </c>
    </row>
    <row r="22" spans="1:19" ht="15">
      <c r="A22" s="21">
        <v>1116</v>
      </c>
      <c r="B22" s="23" t="str">
        <f>VLOOKUP(A22,'[1]Listado_PNN'!$A$2:$B$57,2,0)</f>
        <v>LOS FARALLONES DE CALI</v>
      </c>
      <c r="C22" s="54">
        <v>1279</v>
      </c>
      <c r="D22" s="55">
        <v>184</v>
      </c>
      <c r="E22" s="55">
        <v>70</v>
      </c>
      <c r="F22" s="55">
        <v>2</v>
      </c>
      <c r="G22" s="55">
        <v>3</v>
      </c>
      <c r="H22" s="55">
        <v>0</v>
      </c>
      <c r="I22" s="55">
        <v>1</v>
      </c>
      <c r="J22" s="55">
        <v>0</v>
      </c>
      <c r="K22" s="55">
        <v>2</v>
      </c>
      <c r="L22" s="55">
        <v>23</v>
      </c>
      <c r="M22" s="55">
        <v>3</v>
      </c>
      <c r="N22" s="55">
        <v>1</v>
      </c>
      <c r="O22" s="55">
        <v>0</v>
      </c>
      <c r="P22" s="55">
        <v>154</v>
      </c>
      <c r="Q22" s="55">
        <v>6</v>
      </c>
      <c r="R22" s="55">
        <v>0</v>
      </c>
      <c r="S22" s="84">
        <v>2</v>
      </c>
    </row>
    <row r="23" spans="1:19" ht="15">
      <c r="A23" s="21">
        <v>1117</v>
      </c>
      <c r="B23" s="23" t="str">
        <f>VLOOKUP(A23,'[1]Listado_PNN'!$A$2:$B$57,2,0)</f>
        <v>EL TUPARRO</v>
      </c>
      <c r="C23" s="55">
        <v>5</v>
      </c>
      <c r="D23" s="55">
        <v>2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2</v>
      </c>
      <c r="Q23" s="55">
        <v>0</v>
      </c>
      <c r="R23" s="55">
        <v>0</v>
      </c>
      <c r="S23" s="84">
        <v>0</v>
      </c>
    </row>
    <row r="24" spans="1:19" ht="15">
      <c r="A24" s="21">
        <v>1118</v>
      </c>
      <c r="B24" s="23" t="str">
        <f>VLOOKUP(A24,'[1]Listado_PNN'!$A$2:$B$57,2,0)</f>
        <v>LOS KATIOS</v>
      </c>
      <c r="C24" s="55">
        <v>93</v>
      </c>
      <c r="D24" s="55">
        <v>34</v>
      </c>
      <c r="E24" s="55">
        <v>54</v>
      </c>
      <c r="F24" s="55">
        <v>0</v>
      </c>
      <c r="G24" s="55">
        <v>0</v>
      </c>
      <c r="H24" s="55">
        <v>1</v>
      </c>
      <c r="I24" s="55">
        <v>0</v>
      </c>
      <c r="J24" s="55">
        <v>2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1</v>
      </c>
      <c r="Q24" s="55">
        <v>0</v>
      </c>
      <c r="R24" s="55">
        <v>30</v>
      </c>
      <c r="S24" s="84">
        <v>0</v>
      </c>
    </row>
    <row r="25" spans="1:19" ht="15">
      <c r="A25" s="21">
        <v>1119</v>
      </c>
      <c r="B25" s="23" t="str">
        <f>VLOOKUP(A25,'[1]Listado_PNN'!$A$2:$B$57,2,0)</f>
        <v>LA PAYA</v>
      </c>
      <c r="C25" s="55">
        <v>145</v>
      </c>
      <c r="D25" s="55">
        <v>95</v>
      </c>
      <c r="E25" s="55">
        <v>43</v>
      </c>
      <c r="F25" s="55">
        <v>0</v>
      </c>
      <c r="G25" s="55">
        <v>0</v>
      </c>
      <c r="H25" s="55">
        <v>1</v>
      </c>
      <c r="I25" s="55">
        <v>0</v>
      </c>
      <c r="J25" s="55">
        <v>1</v>
      </c>
      <c r="K25" s="55">
        <v>1</v>
      </c>
      <c r="L25" s="55">
        <v>1</v>
      </c>
      <c r="M25" s="55">
        <v>0</v>
      </c>
      <c r="N25" s="55">
        <v>0</v>
      </c>
      <c r="O25" s="55">
        <v>28</v>
      </c>
      <c r="P25" s="55">
        <v>65</v>
      </c>
      <c r="Q25" s="55">
        <v>15</v>
      </c>
      <c r="R25" s="55">
        <v>2</v>
      </c>
      <c r="S25" s="84">
        <v>0</v>
      </c>
    </row>
    <row r="26" spans="1:19" ht="15">
      <c r="A26" s="21">
        <v>1120</v>
      </c>
      <c r="B26" s="23" t="str">
        <f>VLOOKUP(A26,'[1]Listado_PNN'!$A$2:$B$57,2,0)</f>
        <v>CAHUINARÍ</v>
      </c>
      <c r="C26" s="55">
        <v>2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84">
        <v>0</v>
      </c>
    </row>
    <row r="27" spans="1:19" ht="15">
      <c r="A27" s="21">
        <v>1121</v>
      </c>
      <c r="B27" s="23" t="str">
        <f>VLOOKUP(A27,'[1]Listado_PNN'!$A$2:$B$57,2,0)</f>
        <v>TATAMA</v>
      </c>
      <c r="C27" s="55">
        <v>401</v>
      </c>
      <c r="D27" s="55">
        <v>16</v>
      </c>
      <c r="E27" s="55">
        <v>29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1</v>
      </c>
      <c r="L27" s="55">
        <v>0</v>
      </c>
      <c r="M27" s="55">
        <v>1</v>
      </c>
      <c r="N27" s="55">
        <v>0</v>
      </c>
      <c r="O27" s="55">
        <v>0</v>
      </c>
      <c r="P27" s="55">
        <v>16</v>
      </c>
      <c r="Q27" s="55">
        <v>2</v>
      </c>
      <c r="R27" s="55">
        <v>0</v>
      </c>
      <c r="S27" s="84">
        <v>0</v>
      </c>
    </row>
    <row r="28" spans="1:19" ht="15">
      <c r="A28" s="21">
        <v>1122</v>
      </c>
      <c r="B28" s="23" t="str">
        <f>VLOOKUP(A28,'[1]Listado_PNN'!$A$2:$B$57,2,0)</f>
        <v>UTRÍA</v>
      </c>
      <c r="C28" s="55">
        <v>98</v>
      </c>
      <c r="D28" s="55">
        <v>1</v>
      </c>
      <c r="E28" s="55">
        <v>91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1</v>
      </c>
      <c r="Q28" s="55">
        <v>0</v>
      </c>
      <c r="R28" s="55">
        <v>0</v>
      </c>
      <c r="S28" s="84">
        <v>0</v>
      </c>
    </row>
    <row r="29" spans="1:19" ht="15">
      <c r="A29" s="21">
        <v>1123</v>
      </c>
      <c r="B29" s="23" t="str">
        <f>VLOOKUP(A29,'[1]Listado_PNN'!$A$2:$B$57,2,0)</f>
        <v>AMACAYACU</v>
      </c>
      <c r="C29" s="55">
        <v>31</v>
      </c>
      <c r="D29" s="55">
        <v>6</v>
      </c>
      <c r="E29" s="55">
        <v>23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6</v>
      </c>
      <c r="Q29" s="55">
        <v>0</v>
      </c>
      <c r="R29" s="55">
        <v>0</v>
      </c>
      <c r="S29" s="84">
        <v>0</v>
      </c>
    </row>
    <row r="30" spans="1:19" ht="15">
      <c r="A30" s="21">
        <v>1124</v>
      </c>
      <c r="B30" s="23" t="str">
        <f>VLOOKUP(A30,'[1]Listado_PNN'!$A$2:$B$57,2,0)</f>
        <v>CORDILLERA DE LOS PICACHOS</v>
      </c>
      <c r="C30" s="55">
        <v>197</v>
      </c>
      <c r="D30" s="55">
        <v>58</v>
      </c>
      <c r="E30" s="55">
        <v>124</v>
      </c>
      <c r="F30" s="55">
        <v>1</v>
      </c>
      <c r="G30" s="55">
        <v>0</v>
      </c>
      <c r="H30" s="55">
        <v>1</v>
      </c>
      <c r="I30" s="55">
        <v>0</v>
      </c>
      <c r="J30" s="55">
        <v>2</v>
      </c>
      <c r="K30" s="55">
        <v>0</v>
      </c>
      <c r="L30" s="55">
        <v>0</v>
      </c>
      <c r="M30" s="55">
        <v>0</v>
      </c>
      <c r="N30" s="55">
        <v>1</v>
      </c>
      <c r="O30" s="55">
        <v>0</v>
      </c>
      <c r="P30" s="55">
        <v>23</v>
      </c>
      <c r="Q30" s="55">
        <v>36</v>
      </c>
      <c r="R30" s="55">
        <v>0</v>
      </c>
      <c r="S30" s="84">
        <v>0</v>
      </c>
    </row>
    <row r="31" spans="1:19" ht="15">
      <c r="A31" s="21">
        <v>1125</v>
      </c>
      <c r="B31" s="23" t="str">
        <f>VLOOKUP(A31,'[1]Listado_PNN'!$A$2:$B$57,2,0)</f>
        <v>TINIGUA</v>
      </c>
      <c r="C31" s="55">
        <v>292</v>
      </c>
      <c r="D31" s="55">
        <v>59</v>
      </c>
      <c r="E31" s="55">
        <v>188</v>
      </c>
      <c r="F31" s="55">
        <v>1</v>
      </c>
      <c r="G31" s="55">
        <v>0</v>
      </c>
      <c r="H31" s="55">
        <v>0</v>
      </c>
      <c r="I31" s="55">
        <v>0</v>
      </c>
      <c r="J31" s="55">
        <v>1</v>
      </c>
      <c r="K31" s="55">
        <v>2</v>
      </c>
      <c r="L31" s="55">
        <v>0</v>
      </c>
      <c r="M31" s="55">
        <v>0</v>
      </c>
      <c r="N31" s="55">
        <v>1</v>
      </c>
      <c r="O31" s="55">
        <v>0</v>
      </c>
      <c r="P31" s="55">
        <v>42</v>
      </c>
      <c r="Q31" s="55">
        <v>29</v>
      </c>
      <c r="R31" s="55">
        <v>0</v>
      </c>
      <c r="S31" s="84">
        <v>0</v>
      </c>
    </row>
    <row r="32" spans="1:19" ht="15">
      <c r="A32" s="21">
        <v>1126</v>
      </c>
      <c r="B32" s="23" t="str">
        <f>VLOOKUP(A32,'[1]Listado_PNN'!$A$2:$B$57,2,0)</f>
        <v>SIERRA DE LA MACARENA</v>
      </c>
      <c r="C32" s="55">
        <v>616</v>
      </c>
      <c r="D32" s="55">
        <v>90</v>
      </c>
      <c r="E32" s="55">
        <v>374</v>
      </c>
      <c r="F32" s="55">
        <v>1</v>
      </c>
      <c r="G32" s="55">
        <v>0</v>
      </c>
      <c r="H32" s="55">
        <v>0</v>
      </c>
      <c r="I32" s="55">
        <v>0</v>
      </c>
      <c r="J32" s="55">
        <v>0</v>
      </c>
      <c r="K32" s="55">
        <v>1</v>
      </c>
      <c r="L32" s="55">
        <v>2</v>
      </c>
      <c r="M32" s="55">
        <v>0</v>
      </c>
      <c r="N32" s="55">
        <v>0</v>
      </c>
      <c r="O32" s="55">
        <v>2</v>
      </c>
      <c r="P32" s="55">
        <v>73</v>
      </c>
      <c r="Q32" s="55">
        <v>26</v>
      </c>
      <c r="R32" s="55">
        <v>0</v>
      </c>
      <c r="S32" s="84">
        <v>0</v>
      </c>
    </row>
    <row r="33" spans="1:19" ht="15">
      <c r="A33" s="21">
        <v>1127</v>
      </c>
      <c r="B33" s="23" t="str">
        <f>VLOOKUP(A33,'[1]Listado_PNN'!$A$2:$B$57,2,0)</f>
        <v>SERRANÍA DE CHIRIBIQUETE</v>
      </c>
      <c r="C33" s="55">
        <v>3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84">
        <v>0</v>
      </c>
    </row>
    <row r="34" spans="1:19" ht="15">
      <c r="A34" s="21">
        <v>1128</v>
      </c>
      <c r="B34" s="23" t="str">
        <f>VLOOKUP(A34,'[1]Listado_PNN'!$A$2:$B$57,2,0)</f>
        <v>CATATUMBO - BARI</v>
      </c>
      <c r="C34" s="55">
        <v>121</v>
      </c>
      <c r="D34" s="55">
        <v>1</v>
      </c>
      <c r="E34" s="55">
        <v>47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1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84">
        <v>0</v>
      </c>
    </row>
    <row r="35" spans="1:19" ht="15">
      <c r="A35" s="21">
        <v>1129</v>
      </c>
      <c r="B35" s="23" t="str">
        <f>VLOOKUP(A35,'[1]Listado_PNN'!$A$2:$B$57,2,0)</f>
        <v>OLD PROVIDENCE MC BEAN LAGOON</v>
      </c>
      <c r="C35" s="55">
        <v>15</v>
      </c>
      <c r="D35" s="55">
        <v>0</v>
      </c>
      <c r="E35" s="55">
        <v>13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84">
        <v>0</v>
      </c>
    </row>
    <row r="36" spans="1:19" ht="15">
      <c r="A36" s="21">
        <v>1130</v>
      </c>
      <c r="B36" s="23" t="str">
        <f>VLOOKUP(A36,'[1]Listado_PNN'!$A$2:$B$57,2,0)</f>
        <v>GORGONA</v>
      </c>
      <c r="C36" s="55">
        <v>1</v>
      </c>
      <c r="D36" s="55">
        <v>0</v>
      </c>
      <c r="E36" s="55">
        <v>1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84">
        <v>0</v>
      </c>
    </row>
    <row r="37" spans="1:19" ht="15">
      <c r="A37" s="21">
        <v>1131</v>
      </c>
      <c r="B37" s="23" t="str">
        <f>VLOOKUP(A37,'[1]Listado_PNN'!$A$2:$B$57,2,0)</f>
        <v>CUEVA DE LOS GUACHAROS</v>
      </c>
      <c r="C37" s="55">
        <v>28</v>
      </c>
      <c r="D37" s="55">
        <v>1</v>
      </c>
      <c r="E37" s="55">
        <v>8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1</v>
      </c>
      <c r="Q37" s="55">
        <v>0</v>
      </c>
      <c r="R37" s="55">
        <v>0</v>
      </c>
      <c r="S37" s="84">
        <v>0</v>
      </c>
    </row>
    <row r="38" spans="1:19" ht="15">
      <c r="A38" s="21">
        <v>1132</v>
      </c>
      <c r="B38" s="23" t="str">
        <f>VLOOKUP(A38,'[1]Listado_PNN'!$A$2:$B$57,2,0)</f>
        <v>LOS CORALES DEL ROSARIO Y DE SAN BERNARDO</v>
      </c>
      <c r="C38" s="55">
        <v>376</v>
      </c>
      <c r="D38" s="55">
        <v>5</v>
      </c>
      <c r="E38" s="55">
        <v>13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3</v>
      </c>
      <c r="Q38" s="55">
        <v>0</v>
      </c>
      <c r="R38" s="55">
        <v>0</v>
      </c>
      <c r="S38" s="84">
        <v>2</v>
      </c>
    </row>
    <row r="39" spans="1:19" ht="15">
      <c r="A39" s="21">
        <v>1133</v>
      </c>
      <c r="B39" s="23" t="str">
        <f>VLOOKUP(A39,'[1]Listado_PNN'!$A$2:$B$57,2,0)</f>
        <v>CHINGAZA</v>
      </c>
      <c r="C39" s="55">
        <v>537</v>
      </c>
      <c r="D39" s="55">
        <v>16</v>
      </c>
      <c r="E39" s="55">
        <v>87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2</v>
      </c>
      <c r="L39" s="55">
        <v>4</v>
      </c>
      <c r="M39" s="55">
        <v>1</v>
      </c>
      <c r="N39" s="55">
        <v>0</v>
      </c>
      <c r="O39" s="55">
        <v>0</v>
      </c>
      <c r="P39" s="55">
        <v>10</v>
      </c>
      <c r="Q39" s="55">
        <v>0</v>
      </c>
      <c r="R39" s="55">
        <v>0</v>
      </c>
      <c r="S39" s="84">
        <v>1</v>
      </c>
    </row>
    <row r="40" spans="1:19" ht="15">
      <c r="A40" s="21">
        <v>1134</v>
      </c>
      <c r="B40" s="23" t="str">
        <f>VLOOKUP(A40,'[1]Listado_PNN'!$A$2:$B$57,2,0)</f>
        <v>ALTO FRAGUA - INDIWASI</v>
      </c>
      <c r="C40" s="55">
        <v>81</v>
      </c>
      <c r="D40" s="55">
        <v>20</v>
      </c>
      <c r="E40" s="55">
        <v>16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1</v>
      </c>
      <c r="P40" s="55">
        <v>17</v>
      </c>
      <c r="Q40" s="55">
        <v>4</v>
      </c>
      <c r="R40" s="55">
        <v>0</v>
      </c>
      <c r="S40" s="84">
        <v>1</v>
      </c>
    </row>
    <row r="41" spans="1:19" ht="15">
      <c r="A41" s="21">
        <v>1135</v>
      </c>
      <c r="B41" s="23" t="str">
        <f>VLOOKUP(A41,'[1]Listado_PNN'!$A$2:$B$57,2,0)</f>
        <v>RÍO PURÉ</v>
      </c>
      <c r="C41" s="55">
        <v>2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84">
        <v>0</v>
      </c>
    </row>
    <row r="42" spans="1:19" ht="15">
      <c r="A42" s="21">
        <v>1136</v>
      </c>
      <c r="B42" s="23" t="str">
        <f>VLOOKUP(A42,'[1]Listado_PNN'!$A$2:$B$57,2,0)</f>
        <v>SELVA DE FLORENCIA</v>
      </c>
      <c r="C42" s="55">
        <v>954</v>
      </c>
      <c r="D42" s="55">
        <v>3</v>
      </c>
      <c r="E42" s="55">
        <v>4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3</v>
      </c>
      <c r="Q42" s="55">
        <v>0</v>
      </c>
      <c r="R42" s="55">
        <v>0</v>
      </c>
      <c r="S42" s="84">
        <v>0</v>
      </c>
    </row>
    <row r="43" spans="1:19" ht="15">
      <c r="A43" s="21">
        <v>1137</v>
      </c>
      <c r="B43" s="23" t="str">
        <f>VLOOKUP(A43,'[1]Listado_PNN'!$A$2:$B$57,2,0)</f>
        <v>COMPLEJO VOLCANICO DOÑA JUANA CASCABEL</v>
      </c>
      <c r="C43" s="55">
        <v>417</v>
      </c>
      <c r="D43" s="55">
        <v>54</v>
      </c>
      <c r="E43" s="55">
        <v>292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4</v>
      </c>
      <c r="M43" s="55">
        <v>0</v>
      </c>
      <c r="N43" s="55">
        <v>0</v>
      </c>
      <c r="O43" s="55">
        <v>0</v>
      </c>
      <c r="P43" s="55">
        <v>48</v>
      </c>
      <c r="Q43" s="55">
        <v>4</v>
      </c>
      <c r="R43" s="55">
        <v>0</v>
      </c>
      <c r="S43" s="84">
        <v>0</v>
      </c>
    </row>
    <row r="44" spans="1:19" ht="15">
      <c r="A44" s="21">
        <v>1138</v>
      </c>
      <c r="B44" s="23" t="str">
        <f>VLOOKUP(A44,'[1]Listado_PNN'!$A$2:$B$57,2,0)</f>
        <v>SERRANIA DE LOS CHURUMBELOS</v>
      </c>
      <c r="C44" s="55">
        <v>96</v>
      </c>
      <c r="D44" s="55">
        <v>48</v>
      </c>
      <c r="E44" s="55">
        <v>19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44</v>
      </c>
      <c r="Q44" s="55">
        <v>5</v>
      </c>
      <c r="R44" s="55">
        <v>0</v>
      </c>
      <c r="S44" s="84">
        <v>0</v>
      </c>
    </row>
    <row r="45" spans="1:19" ht="15">
      <c r="A45" s="21">
        <v>1139</v>
      </c>
      <c r="B45" s="23" t="str">
        <f>VLOOKUP(A45,'[1]Listado_PNN'!$A$2:$B$57,2,0)</f>
        <v>SERRANÍA DE LOS YARIGUÍES</v>
      </c>
      <c r="C45" s="55">
        <v>697</v>
      </c>
      <c r="D45" s="55">
        <v>57</v>
      </c>
      <c r="E45" s="55">
        <v>296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50</v>
      </c>
      <c r="Q45" s="55">
        <v>3</v>
      </c>
      <c r="R45" s="55">
        <v>0</v>
      </c>
      <c r="S45" s="84">
        <v>4</v>
      </c>
    </row>
    <row r="46" spans="1:19" ht="15">
      <c r="A46" s="21">
        <v>1140</v>
      </c>
      <c r="B46" s="23" t="str">
        <f>VLOOKUP(A46,'[1]Listado_PNN'!$A$2:$B$57,2,0)</f>
        <v>YAIGOJE  APAPORIS</v>
      </c>
      <c r="C46" s="55">
        <v>122</v>
      </c>
      <c r="D46" s="55">
        <v>20</v>
      </c>
      <c r="E46" s="55">
        <v>90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3</v>
      </c>
      <c r="M46" s="55">
        <v>0</v>
      </c>
      <c r="N46" s="55">
        <v>0</v>
      </c>
      <c r="O46" s="55">
        <v>0</v>
      </c>
      <c r="P46" s="55">
        <v>15</v>
      </c>
      <c r="Q46" s="55">
        <v>11</v>
      </c>
      <c r="R46" s="55">
        <v>0</v>
      </c>
      <c r="S46" s="84">
        <v>0</v>
      </c>
    </row>
    <row r="47" spans="1:19" ht="15">
      <c r="A47" s="21">
        <v>1141</v>
      </c>
      <c r="B47" s="23" t="str">
        <f>VLOOKUP(A47,'[1]Listado_PNN'!$A$2:$B$57,2,0)</f>
        <v>URAMBA BAHÍA MÁLAGA</v>
      </c>
      <c r="C47" s="55">
        <v>65</v>
      </c>
      <c r="D47" s="55">
        <v>12</v>
      </c>
      <c r="E47" s="55">
        <v>28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1</v>
      </c>
      <c r="L47" s="55">
        <v>0</v>
      </c>
      <c r="M47" s="55">
        <v>0</v>
      </c>
      <c r="N47" s="55">
        <v>0</v>
      </c>
      <c r="O47" s="55">
        <v>0</v>
      </c>
      <c r="P47" s="55">
        <v>8</v>
      </c>
      <c r="Q47" s="55">
        <v>3</v>
      </c>
      <c r="R47" s="55">
        <v>0</v>
      </c>
      <c r="S47" s="84">
        <v>1</v>
      </c>
    </row>
    <row r="48" spans="1:19" ht="15">
      <c r="A48" s="21">
        <v>1201</v>
      </c>
      <c r="B48" s="23" t="str">
        <f>VLOOKUP(A48,'[1]Listado_PNN'!$A$2:$B$57,2,0)</f>
        <v>IGUAQUE</v>
      </c>
      <c r="C48" s="55">
        <v>589</v>
      </c>
      <c r="D48" s="55">
        <v>12</v>
      </c>
      <c r="E48" s="55">
        <v>19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9</v>
      </c>
      <c r="Q48" s="55">
        <v>7</v>
      </c>
      <c r="R48" s="55">
        <v>0</v>
      </c>
      <c r="S48" s="84">
        <v>0</v>
      </c>
    </row>
    <row r="49" spans="1:19" ht="15">
      <c r="A49" s="21">
        <v>1202</v>
      </c>
      <c r="B49" s="23" t="str">
        <f>VLOOKUP(A49,'[1]Listado_PNN'!$A$2:$B$57,2,0)</f>
        <v>CIÉNAGA GRANDE DE SANTA MARTA</v>
      </c>
      <c r="C49" s="55">
        <v>97</v>
      </c>
      <c r="D49" s="55">
        <v>4</v>
      </c>
      <c r="E49" s="55">
        <v>10</v>
      </c>
      <c r="F49" s="55">
        <v>0</v>
      </c>
      <c r="G49" s="55">
        <v>0</v>
      </c>
      <c r="H49" s="55">
        <v>1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1</v>
      </c>
      <c r="Q49" s="55">
        <v>0</v>
      </c>
      <c r="R49" s="55">
        <v>0</v>
      </c>
      <c r="S49" s="84">
        <v>2</v>
      </c>
    </row>
    <row r="50" spans="1:19" ht="15">
      <c r="A50" s="21">
        <v>1203</v>
      </c>
      <c r="B50" s="23" t="str">
        <f>VLOOKUP(A50,'[1]Listado_PNN'!$A$2:$B$57,2,0)</f>
        <v>ISLA DE LA COROTA</v>
      </c>
      <c r="C50" s="55">
        <v>2</v>
      </c>
      <c r="D50" s="55">
        <v>0</v>
      </c>
      <c r="E50" s="55">
        <v>1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84">
        <v>0</v>
      </c>
    </row>
    <row r="51" spans="1:19" ht="15">
      <c r="A51" s="21">
        <v>1204</v>
      </c>
      <c r="B51" s="23" t="str">
        <f>VLOOKUP(A51,'[1]Listado_PNN'!$A$2:$B$57,2,0)</f>
        <v>LOS COLORADOS</v>
      </c>
      <c r="C51" s="55">
        <v>58</v>
      </c>
      <c r="D51" s="55">
        <v>2</v>
      </c>
      <c r="E51" s="55">
        <v>17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2</v>
      </c>
      <c r="Q51" s="55">
        <v>0</v>
      </c>
      <c r="R51" s="55">
        <v>0</v>
      </c>
      <c r="S51" s="84">
        <v>0</v>
      </c>
    </row>
    <row r="52" spans="1:19" ht="15">
      <c r="A52" s="21">
        <v>1205</v>
      </c>
      <c r="B52" s="23" t="str">
        <f>VLOOKUP(A52,'[1]Listado_PNN'!$A$2:$B$57,2,0)</f>
        <v>LOS FLAMENCOS</v>
      </c>
      <c r="C52" s="55">
        <v>181</v>
      </c>
      <c r="D52" s="55">
        <v>9</v>
      </c>
      <c r="E52" s="55">
        <v>109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1</v>
      </c>
      <c r="L52" s="55">
        <v>0</v>
      </c>
      <c r="M52" s="55">
        <v>0</v>
      </c>
      <c r="N52" s="55">
        <v>0</v>
      </c>
      <c r="O52" s="55">
        <v>0</v>
      </c>
      <c r="P52" s="55">
        <v>8</v>
      </c>
      <c r="Q52" s="55">
        <v>0</v>
      </c>
      <c r="R52" s="55">
        <v>0</v>
      </c>
      <c r="S52" s="84">
        <v>0</v>
      </c>
    </row>
    <row r="53" spans="1:19" ht="15">
      <c r="A53" s="21">
        <v>1206</v>
      </c>
      <c r="B53" s="23" t="str">
        <f>VLOOKUP(A53,'[1]Listado_PNN'!$A$2:$B$57,2,0)</f>
        <v>GALERAS</v>
      </c>
      <c r="C53" s="55">
        <v>482</v>
      </c>
      <c r="D53" s="55">
        <v>69</v>
      </c>
      <c r="E53" s="55">
        <v>144</v>
      </c>
      <c r="F53" s="55">
        <v>1</v>
      </c>
      <c r="G53" s="55">
        <v>1</v>
      </c>
      <c r="H53" s="55">
        <v>1</v>
      </c>
      <c r="I53" s="55">
        <v>0</v>
      </c>
      <c r="J53" s="55">
        <v>0</v>
      </c>
      <c r="K53" s="55">
        <v>1</v>
      </c>
      <c r="L53" s="55">
        <v>0</v>
      </c>
      <c r="M53" s="55">
        <v>2</v>
      </c>
      <c r="N53" s="55">
        <v>0</v>
      </c>
      <c r="O53" s="55">
        <v>0</v>
      </c>
      <c r="P53" s="55">
        <v>66</v>
      </c>
      <c r="Q53" s="55">
        <v>1</v>
      </c>
      <c r="R53" s="55">
        <v>0</v>
      </c>
      <c r="S53" s="84">
        <v>0</v>
      </c>
    </row>
    <row r="54" spans="1:19" ht="15">
      <c r="A54" s="21">
        <v>1207</v>
      </c>
      <c r="B54" s="23" t="str">
        <f>VLOOKUP(A54,'[1]Listado_PNN'!$A$2:$B$57,2,0)</f>
        <v>GUANENTÁ-ALTO RÍO FONCE</v>
      </c>
      <c r="C54" s="55">
        <v>46</v>
      </c>
      <c r="D54" s="55">
        <v>1</v>
      </c>
      <c r="E54" s="55">
        <v>10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1</v>
      </c>
      <c r="Q54" s="55">
        <v>0</v>
      </c>
      <c r="R54" s="55">
        <v>0</v>
      </c>
      <c r="S54" s="84">
        <v>0</v>
      </c>
    </row>
    <row r="55" spans="1:19" ht="15">
      <c r="A55" s="21">
        <v>1208</v>
      </c>
      <c r="B55" s="23" t="str">
        <f>VLOOKUP(A55,'[1]Listado_PNN'!$A$2:$B$57,2,0)</f>
        <v>MALPELO</v>
      </c>
      <c r="C55" s="55">
        <v>1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84">
        <v>0</v>
      </c>
    </row>
    <row r="56" spans="1:19" ht="15">
      <c r="A56" s="21">
        <v>1209</v>
      </c>
      <c r="B56" s="23" t="str">
        <f>VLOOKUP(A56,'[1]Listado_PNN'!$A$2:$B$57,2,0)</f>
        <v>OTÁN QUIMBAYA</v>
      </c>
      <c r="C56" s="55">
        <v>25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84">
        <v>0</v>
      </c>
    </row>
    <row r="57" spans="1:19" ht="15">
      <c r="A57" s="21">
        <v>1210</v>
      </c>
      <c r="B57" s="23" t="str">
        <f>VLOOKUP(A57,'[1]Listado_PNN'!$A$2:$B$57,2,0)</f>
        <v>EL CORCHAL "EL MONO HERNANDEZ"</v>
      </c>
      <c r="C57" s="55">
        <v>91</v>
      </c>
      <c r="D57" s="55">
        <v>1</v>
      </c>
      <c r="E57" s="55">
        <v>21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1</v>
      </c>
      <c r="Q57" s="55">
        <v>0</v>
      </c>
      <c r="R57" s="55">
        <v>0</v>
      </c>
      <c r="S57" s="84">
        <v>0</v>
      </c>
    </row>
    <row r="58" spans="1:19" ht="15">
      <c r="A58" s="21">
        <v>1302</v>
      </c>
      <c r="B58" s="23" t="str">
        <f>VLOOKUP(A58,'[1]Listado_PNN'!$A$2:$B$57,2,0)</f>
        <v>PLANTAS MEDICINALES ORITO INGI ANDE</v>
      </c>
      <c r="C58" s="55">
        <v>104</v>
      </c>
      <c r="D58" s="55">
        <v>17</v>
      </c>
      <c r="E58" s="55">
        <v>12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17</v>
      </c>
      <c r="Q58" s="55">
        <v>0</v>
      </c>
      <c r="R58" s="55">
        <v>0</v>
      </c>
      <c r="S58" s="84">
        <v>0</v>
      </c>
    </row>
    <row r="59" spans="1:19" ht="15">
      <c r="A59" s="21">
        <v>1401</v>
      </c>
      <c r="B59" s="23" t="str">
        <f>VLOOKUP(A59,'[1]Listado_PNN'!$A$2:$B$57,2,0)</f>
        <v>LOS ESTORAQUES</v>
      </c>
      <c r="C59" s="55">
        <v>78</v>
      </c>
      <c r="D59" s="55">
        <v>4</v>
      </c>
      <c r="E59" s="55">
        <v>1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4</v>
      </c>
      <c r="Q59" s="55">
        <v>0</v>
      </c>
      <c r="R59" s="55">
        <v>0</v>
      </c>
      <c r="S59" s="84">
        <v>0</v>
      </c>
    </row>
    <row r="60" spans="1:19" ht="15">
      <c r="A60" s="21">
        <v>1501</v>
      </c>
      <c r="B60" s="23" t="str">
        <f>VLOOKUP(A60,'[1]Listado_PNN'!$A$2:$B$57,2,0)</f>
        <v>NUKAK</v>
      </c>
      <c r="C60" s="55">
        <v>30</v>
      </c>
      <c r="D60" s="55">
        <v>4</v>
      </c>
      <c r="E60" s="55">
        <v>22</v>
      </c>
      <c r="F60" s="55">
        <v>1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3</v>
      </c>
      <c r="S60" s="84">
        <v>0</v>
      </c>
    </row>
    <row r="61" spans="1:19" ht="15">
      <c r="A61" s="21">
        <v>1502</v>
      </c>
      <c r="B61" s="23" t="str">
        <f>VLOOKUP(A61,'[1]Listado_PNN'!$A$2:$B$57,2,0)</f>
        <v>PUINAWAI</v>
      </c>
      <c r="C61" s="55">
        <v>137</v>
      </c>
      <c r="D61" s="55">
        <v>2</v>
      </c>
      <c r="E61" s="55">
        <v>122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1</v>
      </c>
      <c r="M61" s="55">
        <v>0</v>
      </c>
      <c r="N61" s="55">
        <v>0</v>
      </c>
      <c r="O61" s="55">
        <v>0</v>
      </c>
      <c r="P61" s="55">
        <v>1</v>
      </c>
      <c r="Q61" s="55">
        <v>0</v>
      </c>
      <c r="R61" s="55">
        <v>0</v>
      </c>
      <c r="S61" s="84">
        <v>0</v>
      </c>
    </row>
    <row r="62" spans="1:19" ht="15.75" thickBot="1">
      <c r="A62" s="22">
        <v>1601</v>
      </c>
      <c r="B62" s="71" t="str">
        <f>VLOOKUP(A62,'[1]Listado_PNN'!$A$2:$B$57,2,0)</f>
        <v>ISLA DE SALAMANCA</v>
      </c>
      <c r="C62" s="71">
        <v>297</v>
      </c>
      <c r="D62" s="71">
        <v>57</v>
      </c>
      <c r="E62" s="71">
        <v>111</v>
      </c>
      <c r="F62" s="71">
        <v>0</v>
      </c>
      <c r="G62" s="71">
        <v>1</v>
      </c>
      <c r="H62" s="71">
        <v>0</v>
      </c>
      <c r="I62" s="71">
        <v>0</v>
      </c>
      <c r="J62" s="71">
        <v>0</v>
      </c>
      <c r="K62" s="71">
        <v>1</v>
      </c>
      <c r="L62" s="71">
        <v>1</v>
      </c>
      <c r="M62" s="71">
        <v>0</v>
      </c>
      <c r="N62" s="71">
        <v>0</v>
      </c>
      <c r="O62" s="71">
        <v>1</v>
      </c>
      <c r="P62" s="71">
        <v>53</v>
      </c>
      <c r="Q62" s="71">
        <v>0</v>
      </c>
      <c r="R62" s="71">
        <v>0</v>
      </c>
      <c r="S62" s="85">
        <v>0</v>
      </c>
    </row>
    <row r="64" ht="15">
      <c r="A64" t="s">
        <v>202</v>
      </c>
    </row>
  </sheetData>
  <sheetProtection/>
  <mergeCells count="5">
    <mergeCell ref="B4:B5"/>
    <mergeCell ref="A4:A5"/>
    <mergeCell ref="F4:S4"/>
    <mergeCell ref="C4:E4"/>
    <mergeCell ref="A6:B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I64"/>
  <sheetViews>
    <sheetView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O24" sqref="O24"/>
    </sheetView>
  </sheetViews>
  <sheetFormatPr defaultColWidth="11.421875" defaultRowHeight="15"/>
  <cols>
    <col min="1" max="1" width="16.00390625" style="0" customWidth="1"/>
    <col min="2" max="2" width="44.421875" style="0" bestFit="1" customWidth="1"/>
    <col min="3" max="3" width="14.00390625" style="0" customWidth="1"/>
    <col min="4" max="4" width="20.140625" style="0" customWidth="1"/>
    <col min="5" max="5" width="20.7109375" style="0" customWidth="1"/>
    <col min="7" max="7" width="18.421875" style="0" customWidth="1"/>
    <col min="8" max="8" width="42.00390625" style="0" customWidth="1"/>
    <col min="9" max="9" width="28.00390625" style="0" customWidth="1"/>
  </cols>
  <sheetData>
    <row r="2" ht="15">
      <c r="A2" t="s">
        <v>236</v>
      </c>
    </row>
    <row r="3" ht="15.75" thickBot="1"/>
    <row r="4" spans="1:9" ht="38.25" customHeight="1">
      <c r="A4" s="223" t="s">
        <v>106</v>
      </c>
      <c r="B4" s="219" t="s">
        <v>15</v>
      </c>
      <c r="C4" s="93"/>
      <c r="D4" s="231" t="s">
        <v>220</v>
      </c>
      <c r="E4" s="232"/>
      <c r="F4" s="231" t="s">
        <v>221</v>
      </c>
      <c r="G4" s="232"/>
      <c r="H4" s="232"/>
      <c r="I4" s="233"/>
    </row>
    <row r="5" spans="1:9" ht="30">
      <c r="A5" s="230"/>
      <c r="B5" s="220"/>
      <c r="C5" s="27" t="s">
        <v>243</v>
      </c>
      <c r="D5" s="27" t="s">
        <v>211</v>
      </c>
      <c r="E5" s="27" t="s">
        <v>207</v>
      </c>
      <c r="F5" s="27" t="s">
        <v>156</v>
      </c>
      <c r="G5" s="27" t="s">
        <v>157</v>
      </c>
      <c r="H5" s="27" t="s">
        <v>158</v>
      </c>
      <c r="I5" s="88" t="s">
        <v>159</v>
      </c>
    </row>
    <row r="6" spans="1:9" ht="15.75" thickBot="1">
      <c r="A6" s="221" t="s">
        <v>12</v>
      </c>
      <c r="B6" s="222"/>
      <c r="C6" s="81">
        <v>17634</v>
      </c>
      <c r="D6" s="81">
        <v>4413</v>
      </c>
      <c r="E6" s="81">
        <v>4475</v>
      </c>
      <c r="F6" s="82">
        <v>338</v>
      </c>
      <c r="G6" s="81">
        <v>3831</v>
      </c>
      <c r="H6" s="82">
        <v>378</v>
      </c>
      <c r="I6" s="89">
        <v>102</v>
      </c>
    </row>
    <row r="7" spans="1:9" ht="15">
      <c r="A7" s="90">
        <v>1101</v>
      </c>
      <c r="B7" s="78" t="s">
        <v>16</v>
      </c>
      <c r="C7" s="91">
        <v>85</v>
      </c>
      <c r="D7" s="91">
        <v>15</v>
      </c>
      <c r="E7" s="91">
        <v>7</v>
      </c>
      <c r="F7" s="91">
        <v>0</v>
      </c>
      <c r="G7" s="91">
        <v>15</v>
      </c>
      <c r="H7" s="91">
        <v>0</v>
      </c>
      <c r="I7" s="92">
        <v>0</v>
      </c>
    </row>
    <row r="8" spans="1:9" ht="15">
      <c r="A8" s="17">
        <v>1102</v>
      </c>
      <c r="B8" s="23" t="s">
        <v>17</v>
      </c>
      <c r="C8" s="1">
        <v>267</v>
      </c>
      <c r="D8" s="1">
        <v>53</v>
      </c>
      <c r="E8" s="1">
        <v>20</v>
      </c>
      <c r="F8" s="1">
        <v>0</v>
      </c>
      <c r="G8" s="1">
        <v>36</v>
      </c>
      <c r="H8" s="1">
        <v>26</v>
      </c>
      <c r="I8" s="3">
        <v>0</v>
      </c>
    </row>
    <row r="9" spans="1:9" ht="15">
      <c r="A9" s="17">
        <v>1103</v>
      </c>
      <c r="B9" s="23" t="s">
        <v>18</v>
      </c>
      <c r="C9" s="1">
        <v>144</v>
      </c>
      <c r="D9" s="1">
        <v>5</v>
      </c>
      <c r="E9" s="1">
        <v>3</v>
      </c>
      <c r="F9" s="1">
        <v>1</v>
      </c>
      <c r="G9" s="1">
        <v>4</v>
      </c>
      <c r="H9" s="1">
        <v>1</v>
      </c>
      <c r="I9" s="3">
        <v>0</v>
      </c>
    </row>
    <row r="10" spans="1:9" ht="15">
      <c r="A10" s="17">
        <v>1104</v>
      </c>
      <c r="B10" s="23" t="s">
        <v>19</v>
      </c>
      <c r="C10" s="1">
        <v>726</v>
      </c>
      <c r="D10" s="1">
        <v>265</v>
      </c>
      <c r="E10" s="1">
        <v>174</v>
      </c>
      <c r="F10" s="1">
        <v>14</v>
      </c>
      <c r="G10" s="1">
        <v>238</v>
      </c>
      <c r="H10" s="1">
        <v>27</v>
      </c>
      <c r="I10" s="3">
        <v>0</v>
      </c>
    </row>
    <row r="11" spans="1:9" ht="15">
      <c r="A11" s="17">
        <v>1105</v>
      </c>
      <c r="B11" s="23" t="s">
        <v>20</v>
      </c>
      <c r="C11" s="1">
        <v>388</v>
      </c>
      <c r="D11" s="1">
        <v>26</v>
      </c>
      <c r="E11" s="1">
        <v>102</v>
      </c>
      <c r="F11" s="1">
        <v>3</v>
      </c>
      <c r="G11" s="1">
        <v>22</v>
      </c>
      <c r="H11" s="1">
        <v>1</v>
      </c>
      <c r="I11" s="3">
        <v>1</v>
      </c>
    </row>
    <row r="12" spans="1:9" ht="15">
      <c r="A12" s="17">
        <v>1106</v>
      </c>
      <c r="B12" s="23" t="s">
        <v>21</v>
      </c>
      <c r="C12" s="1">
        <v>217</v>
      </c>
      <c r="D12" s="1">
        <v>100</v>
      </c>
      <c r="E12" s="1">
        <v>112</v>
      </c>
      <c r="F12" s="1">
        <v>28</v>
      </c>
      <c r="G12" s="1">
        <v>83</v>
      </c>
      <c r="H12" s="1">
        <v>0</v>
      </c>
      <c r="I12" s="3">
        <v>1</v>
      </c>
    </row>
    <row r="13" spans="1:9" ht="15">
      <c r="A13" s="17">
        <v>1107</v>
      </c>
      <c r="B13" s="23" t="s">
        <v>22</v>
      </c>
      <c r="C13" s="1">
        <v>235</v>
      </c>
      <c r="D13" s="1">
        <v>67</v>
      </c>
      <c r="E13" s="1">
        <v>31</v>
      </c>
      <c r="F13" s="1">
        <v>0</v>
      </c>
      <c r="G13" s="1">
        <v>65</v>
      </c>
      <c r="H13" s="1">
        <v>1</v>
      </c>
      <c r="I13" s="3">
        <v>1</v>
      </c>
    </row>
    <row r="14" spans="1:9" ht="15">
      <c r="A14" s="17">
        <v>1108</v>
      </c>
      <c r="B14" s="23" t="s">
        <v>23</v>
      </c>
      <c r="C14" s="1">
        <v>408</v>
      </c>
      <c r="D14" s="1">
        <v>130</v>
      </c>
      <c r="E14" s="1">
        <v>92</v>
      </c>
      <c r="F14" s="1">
        <v>2</v>
      </c>
      <c r="G14" s="1">
        <v>119</v>
      </c>
      <c r="H14" s="1">
        <v>6</v>
      </c>
      <c r="I14" s="3">
        <v>3</v>
      </c>
    </row>
    <row r="15" spans="1:9" ht="15">
      <c r="A15" s="17">
        <v>1109</v>
      </c>
      <c r="B15" s="23" t="s">
        <v>24</v>
      </c>
      <c r="C15" s="2">
        <v>1252</v>
      </c>
      <c r="D15" s="1">
        <v>80</v>
      </c>
      <c r="E15" s="1">
        <v>137</v>
      </c>
      <c r="F15" s="1">
        <v>3</v>
      </c>
      <c r="G15" s="1">
        <v>71</v>
      </c>
      <c r="H15" s="1">
        <v>8</v>
      </c>
      <c r="I15" s="3">
        <v>0</v>
      </c>
    </row>
    <row r="16" spans="1:9" ht="15">
      <c r="A16" s="17">
        <v>1110</v>
      </c>
      <c r="B16" s="23" t="s">
        <v>25</v>
      </c>
      <c r="C16" s="2">
        <v>1401</v>
      </c>
      <c r="D16" s="1">
        <v>45</v>
      </c>
      <c r="E16" s="1">
        <v>533</v>
      </c>
      <c r="F16" s="1">
        <v>1</v>
      </c>
      <c r="G16" s="1">
        <v>39</v>
      </c>
      <c r="H16" s="1">
        <v>4</v>
      </c>
      <c r="I16" s="3">
        <v>3</v>
      </c>
    </row>
    <row r="17" spans="1:9" ht="15">
      <c r="A17" s="17">
        <v>1111</v>
      </c>
      <c r="B17" s="23" t="s">
        <v>26</v>
      </c>
      <c r="C17" s="1">
        <v>785</v>
      </c>
      <c r="D17" s="1">
        <v>501</v>
      </c>
      <c r="E17" s="1">
        <v>173</v>
      </c>
      <c r="F17" s="1">
        <v>27</v>
      </c>
      <c r="G17" s="1">
        <v>456</v>
      </c>
      <c r="H17" s="1">
        <v>48</v>
      </c>
      <c r="I17" s="3">
        <v>0</v>
      </c>
    </row>
    <row r="18" spans="1:9" ht="15">
      <c r="A18" s="17">
        <v>1112</v>
      </c>
      <c r="B18" s="23" t="s">
        <v>27</v>
      </c>
      <c r="C18" s="2">
        <v>1331</v>
      </c>
      <c r="D18" s="1">
        <v>715</v>
      </c>
      <c r="E18" s="1">
        <v>551</v>
      </c>
      <c r="F18" s="1">
        <v>67</v>
      </c>
      <c r="G18" s="1">
        <v>591</v>
      </c>
      <c r="H18" s="1">
        <v>8</v>
      </c>
      <c r="I18" s="3">
        <v>72</v>
      </c>
    </row>
    <row r="19" spans="1:9" ht="15">
      <c r="A19" s="17">
        <v>1113</v>
      </c>
      <c r="B19" s="23" t="s">
        <v>28</v>
      </c>
      <c r="C19" s="1">
        <v>428</v>
      </c>
      <c r="D19" s="1">
        <v>115</v>
      </c>
      <c r="E19" s="1">
        <v>97</v>
      </c>
      <c r="F19" s="1">
        <v>7</v>
      </c>
      <c r="G19" s="1">
        <v>94</v>
      </c>
      <c r="H19" s="1">
        <v>15</v>
      </c>
      <c r="I19" s="3">
        <v>0</v>
      </c>
    </row>
    <row r="20" spans="1:9" ht="15">
      <c r="A20" s="17">
        <v>1114</v>
      </c>
      <c r="B20" s="23" t="s">
        <v>29</v>
      </c>
      <c r="C20" s="1">
        <v>810</v>
      </c>
      <c r="D20" s="1">
        <v>85</v>
      </c>
      <c r="E20" s="1">
        <v>140</v>
      </c>
      <c r="F20" s="1">
        <v>7</v>
      </c>
      <c r="G20" s="1">
        <v>63</v>
      </c>
      <c r="H20" s="1">
        <v>17</v>
      </c>
      <c r="I20" s="3">
        <v>1</v>
      </c>
    </row>
    <row r="21" spans="1:9" ht="15">
      <c r="A21" s="17">
        <v>1115</v>
      </c>
      <c r="B21" s="23" t="s">
        <v>30</v>
      </c>
      <c r="C21" s="1">
        <v>265</v>
      </c>
      <c r="D21" s="1">
        <v>131</v>
      </c>
      <c r="E21" s="1">
        <v>107</v>
      </c>
      <c r="F21" s="1">
        <v>19</v>
      </c>
      <c r="G21" s="1">
        <v>125</v>
      </c>
      <c r="H21" s="1">
        <v>3</v>
      </c>
      <c r="I21" s="3">
        <v>0</v>
      </c>
    </row>
    <row r="22" spans="1:9" ht="15">
      <c r="A22" s="17">
        <v>1116</v>
      </c>
      <c r="B22" s="23" t="s">
        <v>31</v>
      </c>
      <c r="C22" s="2">
        <v>1279</v>
      </c>
      <c r="D22" s="1">
        <v>260</v>
      </c>
      <c r="E22" s="1">
        <v>129</v>
      </c>
      <c r="F22" s="1">
        <v>25</v>
      </c>
      <c r="G22" s="1">
        <v>156</v>
      </c>
      <c r="H22" s="1">
        <v>85</v>
      </c>
      <c r="I22" s="3">
        <v>1</v>
      </c>
    </row>
    <row r="23" spans="1:9" ht="15">
      <c r="A23" s="17">
        <v>1117</v>
      </c>
      <c r="B23" s="23" t="s">
        <v>32</v>
      </c>
      <c r="C23" s="1">
        <v>5</v>
      </c>
      <c r="D23" s="1">
        <v>2</v>
      </c>
      <c r="E23" s="1">
        <v>0</v>
      </c>
      <c r="F23" s="1">
        <v>0</v>
      </c>
      <c r="G23" s="1">
        <v>2</v>
      </c>
      <c r="H23" s="1">
        <v>0</v>
      </c>
      <c r="I23" s="3">
        <v>0</v>
      </c>
    </row>
    <row r="24" spans="1:9" ht="15">
      <c r="A24" s="17">
        <v>1118</v>
      </c>
      <c r="B24" s="23" t="s">
        <v>33</v>
      </c>
      <c r="C24" s="1">
        <v>93</v>
      </c>
      <c r="D24" s="1">
        <v>48</v>
      </c>
      <c r="E24" s="1">
        <v>40</v>
      </c>
      <c r="F24" s="1">
        <v>0</v>
      </c>
      <c r="G24" s="1">
        <v>44</v>
      </c>
      <c r="H24" s="1">
        <v>0</v>
      </c>
      <c r="I24" s="3">
        <v>4</v>
      </c>
    </row>
    <row r="25" spans="1:9" ht="15">
      <c r="A25" s="17">
        <v>1119</v>
      </c>
      <c r="B25" s="23" t="s">
        <v>34</v>
      </c>
      <c r="C25" s="1">
        <v>145</v>
      </c>
      <c r="D25" s="1">
        <v>116</v>
      </c>
      <c r="E25" s="1">
        <v>22</v>
      </c>
      <c r="F25" s="1">
        <v>19</v>
      </c>
      <c r="G25" s="1">
        <v>114</v>
      </c>
      <c r="H25" s="1">
        <v>0</v>
      </c>
      <c r="I25" s="3">
        <v>1</v>
      </c>
    </row>
    <row r="26" spans="1:9" ht="15">
      <c r="A26" s="17">
        <v>1120</v>
      </c>
      <c r="B26" s="23" t="s">
        <v>35</v>
      </c>
      <c r="C26" s="1">
        <v>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3">
        <v>0</v>
      </c>
    </row>
    <row r="27" spans="1:9" ht="15">
      <c r="A27" s="17">
        <v>1121</v>
      </c>
      <c r="B27" s="23" t="s">
        <v>36</v>
      </c>
      <c r="C27" s="1">
        <v>401</v>
      </c>
      <c r="D27" s="1">
        <v>28</v>
      </c>
      <c r="E27" s="1">
        <v>52</v>
      </c>
      <c r="F27" s="1">
        <v>4</v>
      </c>
      <c r="G27" s="1">
        <v>10</v>
      </c>
      <c r="H27" s="1">
        <v>17</v>
      </c>
      <c r="I27" s="3">
        <v>1</v>
      </c>
    </row>
    <row r="28" spans="1:9" ht="15">
      <c r="A28" s="17">
        <v>1122</v>
      </c>
      <c r="B28" s="23" t="s">
        <v>37</v>
      </c>
      <c r="C28" s="1">
        <v>98</v>
      </c>
      <c r="D28" s="1">
        <v>0</v>
      </c>
      <c r="E28" s="1">
        <v>92</v>
      </c>
      <c r="F28" s="1">
        <v>0</v>
      </c>
      <c r="G28" s="1">
        <v>0</v>
      </c>
      <c r="H28" s="1">
        <v>0</v>
      </c>
      <c r="I28" s="3">
        <v>0</v>
      </c>
    </row>
    <row r="29" spans="1:9" ht="15">
      <c r="A29" s="17">
        <v>1123</v>
      </c>
      <c r="B29" s="23" t="s">
        <v>38</v>
      </c>
      <c r="C29" s="1">
        <v>31</v>
      </c>
      <c r="D29" s="1">
        <v>22</v>
      </c>
      <c r="E29" s="1">
        <v>7</v>
      </c>
      <c r="F29" s="1">
        <v>3</v>
      </c>
      <c r="G29" s="1">
        <v>18</v>
      </c>
      <c r="H29" s="1">
        <v>4</v>
      </c>
      <c r="I29" s="3">
        <v>0</v>
      </c>
    </row>
    <row r="30" spans="1:9" ht="15">
      <c r="A30" s="17">
        <v>1124</v>
      </c>
      <c r="B30" s="23" t="s">
        <v>39</v>
      </c>
      <c r="C30" s="1">
        <v>197</v>
      </c>
      <c r="D30" s="1">
        <v>74</v>
      </c>
      <c r="E30" s="1">
        <v>109</v>
      </c>
      <c r="F30" s="1">
        <v>2</v>
      </c>
      <c r="G30" s="1">
        <v>72</v>
      </c>
      <c r="H30" s="1">
        <v>0</v>
      </c>
      <c r="I30" s="3">
        <v>1</v>
      </c>
    </row>
    <row r="31" spans="1:9" ht="15">
      <c r="A31" s="17">
        <v>1125</v>
      </c>
      <c r="B31" s="23" t="s">
        <v>40</v>
      </c>
      <c r="C31" s="1">
        <v>292</v>
      </c>
      <c r="D31" s="1">
        <v>111</v>
      </c>
      <c r="E31" s="1">
        <v>134</v>
      </c>
      <c r="F31" s="1">
        <v>0</v>
      </c>
      <c r="G31" s="1">
        <v>109</v>
      </c>
      <c r="H31" s="1">
        <v>1</v>
      </c>
      <c r="I31" s="3">
        <v>1</v>
      </c>
    </row>
    <row r="32" spans="1:9" ht="15">
      <c r="A32" s="17">
        <v>1126</v>
      </c>
      <c r="B32" s="23" t="s">
        <v>41</v>
      </c>
      <c r="C32" s="1">
        <v>616</v>
      </c>
      <c r="D32" s="1">
        <v>264</v>
      </c>
      <c r="E32" s="1">
        <v>200</v>
      </c>
      <c r="F32" s="1">
        <v>21</v>
      </c>
      <c r="G32" s="1">
        <v>243</v>
      </c>
      <c r="H32" s="1">
        <v>2</v>
      </c>
      <c r="I32" s="3">
        <v>1</v>
      </c>
    </row>
    <row r="33" spans="1:9" ht="15">
      <c r="A33" s="17">
        <v>1127</v>
      </c>
      <c r="B33" s="23" t="s">
        <v>42</v>
      </c>
      <c r="C33" s="1"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3">
        <v>0</v>
      </c>
    </row>
    <row r="34" spans="1:9" ht="15">
      <c r="A34" s="17">
        <v>1128</v>
      </c>
      <c r="B34" s="23" t="s">
        <v>43</v>
      </c>
      <c r="C34" s="1">
        <v>121</v>
      </c>
      <c r="D34" s="1">
        <v>28</v>
      </c>
      <c r="E34" s="1">
        <v>23</v>
      </c>
      <c r="F34" s="1">
        <v>0</v>
      </c>
      <c r="G34" s="1">
        <v>28</v>
      </c>
      <c r="H34" s="1">
        <v>0</v>
      </c>
      <c r="I34" s="3">
        <v>0</v>
      </c>
    </row>
    <row r="35" spans="1:9" ht="15">
      <c r="A35" s="17">
        <v>1129</v>
      </c>
      <c r="B35" s="23" t="s">
        <v>44</v>
      </c>
      <c r="C35" s="1">
        <v>15</v>
      </c>
      <c r="D35" s="1">
        <v>0</v>
      </c>
      <c r="E35" s="1">
        <v>13</v>
      </c>
      <c r="F35" s="1">
        <v>0</v>
      </c>
      <c r="G35" s="1">
        <v>0</v>
      </c>
      <c r="H35" s="1">
        <v>0</v>
      </c>
      <c r="I35" s="3">
        <v>0</v>
      </c>
    </row>
    <row r="36" spans="1:9" ht="15">
      <c r="A36" s="17">
        <v>1130</v>
      </c>
      <c r="B36" s="23" t="s">
        <v>45</v>
      </c>
      <c r="C36" s="1">
        <v>1</v>
      </c>
      <c r="D36" s="1">
        <v>0</v>
      </c>
      <c r="E36" s="1">
        <v>1</v>
      </c>
      <c r="F36" s="1">
        <v>0</v>
      </c>
      <c r="G36" s="1">
        <v>0</v>
      </c>
      <c r="H36" s="1">
        <v>0</v>
      </c>
      <c r="I36" s="3">
        <v>0</v>
      </c>
    </row>
    <row r="37" spans="1:9" ht="15">
      <c r="A37" s="17">
        <v>1131</v>
      </c>
      <c r="B37" s="23" t="s">
        <v>46</v>
      </c>
      <c r="C37" s="1">
        <v>28</v>
      </c>
      <c r="D37" s="1">
        <v>3</v>
      </c>
      <c r="E37" s="1">
        <v>14</v>
      </c>
      <c r="F37" s="1">
        <v>1</v>
      </c>
      <c r="G37" s="1">
        <v>3</v>
      </c>
      <c r="H37" s="1">
        <v>0</v>
      </c>
      <c r="I37" s="3">
        <v>0</v>
      </c>
    </row>
    <row r="38" spans="1:9" ht="15">
      <c r="A38" s="17">
        <v>1132</v>
      </c>
      <c r="B38" s="23" t="s">
        <v>47</v>
      </c>
      <c r="C38" s="1">
        <v>376</v>
      </c>
      <c r="D38" s="1">
        <v>19</v>
      </c>
      <c r="E38" s="1">
        <v>5</v>
      </c>
      <c r="F38" s="1">
        <v>0</v>
      </c>
      <c r="G38" s="1">
        <v>8</v>
      </c>
      <c r="H38" s="1">
        <v>12</v>
      </c>
      <c r="I38" s="3">
        <v>0</v>
      </c>
    </row>
    <row r="39" spans="1:9" ht="15">
      <c r="A39" s="17">
        <v>1133</v>
      </c>
      <c r="B39" s="23" t="s">
        <v>48</v>
      </c>
      <c r="C39" s="1">
        <v>537</v>
      </c>
      <c r="D39" s="1">
        <v>62</v>
      </c>
      <c r="E39" s="1">
        <v>158</v>
      </c>
      <c r="F39" s="1">
        <v>6</v>
      </c>
      <c r="G39" s="1">
        <v>49</v>
      </c>
      <c r="H39" s="1">
        <v>9</v>
      </c>
      <c r="I39" s="3">
        <v>0</v>
      </c>
    </row>
    <row r="40" spans="1:9" ht="15">
      <c r="A40" s="17">
        <v>1134</v>
      </c>
      <c r="B40" s="23" t="s">
        <v>49</v>
      </c>
      <c r="C40" s="1">
        <v>81</v>
      </c>
      <c r="D40" s="1">
        <v>43</v>
      </c>
      <c r="E40" s="1">
        <v>8</v>
      </c>
      <c r="F40" s="1">
        <v>0</v>
      </c>
      <c r="G40" s="1">
        <v>43</v>
      </c>
      <c r="H40" s="1">
        <v>1</v>
      </c>
      <c r="I40" s="3">
        <v>0</v>
      </c>
    </row>
    <row r="41" spans="1:9" ht="15">
      <c r="A41" s="17">
        <v>1135</v>
      </c>
      <c r="B41" s="23" t="s">
        <v>50</v>
      </c>
      <c r="C41" s="1">
        <v>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3">
        <v>0</v>
      </c>
    </row>
    <row r="42" spans="1:9" ht="15">
      <c r="A42" s="17">
        <v>1136</v>
      </c>
      <c r="B42" s="23" t="s">
        <v>51</v>
      </c>
      <c r="C42" s="1">
        <v>954</v>
      </c>
      <c r="D42" s="1">
        <v>73</v>
      </c>
      <c r="E42" s="1">
        <v>100</v>
      </c>
      <c r="F42" s="1">
        <v>1</v>
      </c>
      <c r="G42" s="1">
        <v>60</v>
      </c>
      <c r="H42" s="1">
        <v>15</v>
      </c>
      <c r="I42" s="3">
        <v>2</v>
      </c>
    </row>
    <row r="43" spans="1:9" ht="15">
      <c r="A43" s="17">
        <v>1137</v>
      </c>
      <c r="B43" s="23" t="s">
        <v>52</v>
      </c>
      <c r="C43" s="1">
        <v>417</v>
      </c>
      <c r="D43" s="1">
        <v>153</v>
      </c>
      <c r="E43" s="1">
        <v>225</v>
      </c>
      <c r="F43" s="1">
        <v>47</v>
      </c>
      <c r="G43" s="1">
        <v>149</v>
      </c>
      <c r="H43" s="1">
        <v>1</v>
      </c>
      <c r="I43" s="3">
        <v>1</v>
      </c>
    </row>
    <row r="44" spans="1:9" ht="15">
      <c r="A44" s="17">
        <v>1138</v>
      </c>
      <c r="B44" s="23" t="s">
        <v>53</v>
      </c>
      <c r="C44" s="1">
        <v>96</v>
      </c>
      <c r="D44" s="1">
        <v>49</v>
      </c>
      <c r="E44" s="1">
        <v>25</v>
      </c>
      <c r="F44" s="1">
        <v>0</v>
      </c>
      <c r="G44" s="1">
        <v>49</v>
      </c>
      <c r="H44" s="1">
        <v>0</v>
      </c>
      <c r="I44" s="3">
        <v>0</v>
      </c>
    </row>
    <row r="45" spans="1:9" ht="15">
      <c r="A45" s="17">
        <v>1139</v>
      </c>
      <c r="B45" s="23" t="s">
        <v>54</v>
      </c>
      <c r="C45" s="1">
        <v>697</v>
      </c>
      <c r="D45" s="1">
        <v>152</v>
      </c>
      <c r="E45" s="1">
        <v>215</v>
      </c>
      <c r="F45" s="1">
        <v>5</v>
      </c>
      <c r="G45" s="1">
        <v>133</v>
      </c>
      <c r="H45" s="1">
        <v>18</v>
      </c>
      <c r="I45" s="3">
        <v>0</v>
      </c>
    </row>
    <row r="46" spans="1:9" ht="15">
      <c r="A46" s="17">
        <v>1140</v>
      </c>
      <c r="B46" s="23" t="s">
        <v>55</v>
      </c>
      <c r="C46" s="1">
        <v>122</v>
      </c>
      <c r="D46" s="1">
        <v>54</v>
      </c>
      <c r="E46" s="1">
        <v>56</v>
      </c>
      <c r="F46" s="1">
        <v>2</v>
      </c>
      <c r="G46" s="1">
        <v>49</v>
      </c>
      <c r="H46" s="1">
        <v>0</v>
      </c>
      <c r="I46" s="3">
        <v>3</v>
      </c>
    </row>
    <row r="47" spans="1:9" ht="15">
      <c r="A47" s="17">
        <v>1141</v>
      </c>
      <c r="B47" s="23" t="s">
        <v>56</v>
      </c>
      <c r="C47" s="1">
        <v>65</v>
      </c>
      <c r="D47" s="1">
        <v>38</v>
      </c>
      <c r="E47" s="1">
        <v>2</v>
      </c>
      <c r="F47" s="1">
        <v>0</v>
      </c>
      <c r="G47" s="1">
        <v>37</v>
      </c>
      <c r="H47" s="1">
        <v>1</v>
      </c>
      <c r="I47" s="3">
        <v>0</v>
      </c>
    </row>
    <row r="48" spans="1:9" ht="15">
      <c r="A48" s="17">
        <v>1201</v>
      </c>
      <c r="B48" s="23" t="s">
        <v>57</v>
      </c>
      <c r="C48" s="1">
        <v>589</v>
      </c>
      <c r="D48" s="1">
        <v>82</v>
      </c>
      <c r="E48" s="1">
        <v>144</v>
      </c>
      <c r="F48" s="1">
        <v>13</v>
      </c>
      <c r="G48" s="1">
        <v>69</v>
      </c>
      <c r="H48" s="1">
        <v>20</v>
      </c>
      <c r="I48" s="3">
        <v>0</v>
      </c>
    </row>
    <row r="49" spans="1:9" ht="15">
      <c r="A49" s="17">
        <v>1202</v>
      </c>
      <c r="B49" s="23" t="s">
        <v>58</v>
      </c>
      <c r="C49" s="1">
        <v>97</v>
      </c>
      <c r="D49" s="1">
        <v>15</v>
      </c>
      <c r="E49" s="1">
        <v>6</v>
      </c>
      <c r="F49" s="1">
        <v>0</v>
      </c>
      <c r="G49" s="1">
        <v>14</v>
      </c>
      <c r="H49" s="1">
        <v>0</v>
      </c>
      <c r="I49" s="3">
        <v>1</v>
      </c>
    </row>
    <row r="50" spans="1:9" ht="15">
      <c r="A50" s="17">
        <v>1203</v>
      </c>
      <c r="B50" s="23" t="s">
        <v>59</v>
      </c>
      <c r="C50" s="1">
        <v>2</v>
      </c>
      <c r="D50" s="1">
        <v>1</v>
      </c>
      <c r="E50" s="1">
        <v>0</v>
      </c>
      <c r="F50" s="1">
        <v>0</v>
      </c>
      <c r="G50" s="1">
        <v>0</v>
      </c>
      <c r="H50" s="1">
        <v>1</v>
      </c>
      <c r="I50" s="3">
        <v>0</v>
      </c>
    </row>
    <row r="51" spans="1:9" ht="15">
      <c r="A51" s="17">
        <v>1204</v>
      </c>
      <c r="B51" s="23" t="s">
        <v>60</v>
      </c>
      <c r="C51" s="1">
        <v>58</v>
      </c>
      <c r="D51" s="1">
        <v>8</v>
      </c>
      <c r="E51" s="1">
        <v>20</v>
      </c>
      <c r="F51" s="1">
        <v>0</v>
      </c>
      <c r="G51" s="1">
        <v>8</v>
      </c>
      <c r="H51" s="1">
        <v>0</v>
      </c>
      <c r="I51" s="3">
        <v>0</v>
      </c>
    </row>
    <row r="52" spans="1:9" ht="15">
      <c r="A52" s="17">
        <v>1205</v>
      </c>
      <c r="B52" s="23" t="s">
        <v>61</v>
      </c>
      <c r="C52" s="1">
        <v>181</v>
      </c>
      <c r="D52" s="1">
        <v>73</v>
      </c>
      <c r="E52" s="1">
        <v>44</v>
      </c>
      <c r="F52" s="1">
        <v>4</v>
      </c>
      <c r="G52" s="1">
        <v>60</v>
      </c>
      <c r="H52" s="1">
        <v>10</v>
      </c>
      <c r="I52" s="3">
        <v>1</v>
      </c>
    </row>
    <row r="53" spans="1:9" ht="15">
      <c r="A53" s="17">
        <v>1206</v>
      </c>
      <c r="B53" s="23" t="s">
        <v>62</v>
      </c>
      <c r="C53" s="1">
        <v>482</v>
      </c>
      <c r="D53" s="1">
        <v>69</v>
      </c>
      <c r="E53" s="1">
        <v>176</v>
      </c>
      <c r="F53" s="1">
        <v>1</v>
      </c>
      <c r="G53" s="1">
        <v>64</v>
      </c>
      <c r="H53" s="1">
        <v>4</v>
      </c>
      <c r="I53" s="3">
        <v>0</v>
      </c>
    </row>
    <row r="54" spans="1:9" ht="15">
      <c r="A54" s="17">
        <v>1207</v>
      </c>
      <c r="B54" s="23" t="s">
        <v>63</v>
      </c>
      <c r="C54" s="1">
        <v>46</v>
      </c>
      <c r="D54" s="1">
        <v>3</v>
      </c>
      <c r="E54" s="1">
        <v>12</v>
      </c>
      <c r="F54" s="1">
        <v>0</v>
      </c>
      <c r="G54" s="1">
        <v>3</v>
      </c>
      <c r="H54" s="1">
        <v>0</v>
      </c>
      <c r="I54" s="3">
        <v>0</v>
      </c>
    </row>
    <row r="55" spans="1:9" ht="15">
      <c r="A55" s="17">
        <v>1208</v>
      </c>
      <c r="B55" s="23" t="s">
        <v>64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3">
        <v>0</v>
      </c>
    </row>
    <row r="56" spans="1:9" ht="15">
      <c r="A56" s="17">
        <v>1209</v>
      </c>
      <c r="B56" s="23" t="s">
        <v>65</v>
      </c>
      <c r="C56" s="1">
        <v>25</v>
      </c>
      <c r="D56" s="1">
        <v>4</v>
      </c>
      <c r="E56" s="1">
        <v>2</v>
      </c>
      <c r="F56" s="1">
        <v>1</v>
      </c>
      <c r="G56" s="1">
        <v>2</v>
      </c>
      <c r="H56" s="1">
        <v>3</v>
      </c>
      <c r="I56" s="3">
        <v>0</v>
      </c>
    </row>
    <row r="57" spans="1:9" ht="15">
      <c r="A57" s="17">
        <v>1210</v>
      </c>
      <c r="B57" s="23" t="s">
        <v>66</v>
      </c>
      <c r="C57" s="1">
        <v>91</v>
      </c>
      <c r="D57" s="1">
        <v>10</v>
      </c>
      <c r="E57" s="1">
        <v>12</v>
      </c>
      <c r="F57" s="1">
        <v>0</v>
      </c>
      <c r="G57" s="1">
        <v>9</v>
      </c>
      <c r="H57" s="1">
        <v>1</v>
      </c>
      <c r="I57" s="3">
        <v>0</v>
      </c>
    </row>
    <row r="58" spans="1:9" ht="15">
      <c r="A58" s="17">
        <v>1302</v>
      </c>
      <c r="B58" s="23" t="s">
        <v>67</v>
      </c>
      <c r="C58" s="1">
        <v>104</v>
      </c>
      <c r="D58" s="1">
        <v>27</v>
      </c>
      <c r="E58" s="1">
        <v>2</v>
      </c>
      <c r="F58" s="1">
        <v>3</v>
      </c>
      <c r="G58" s="1">
        <v>26</v>
      </c>
      <c r="H58" s="1">
        <v>0</v>
      </c>
      <c r="I58" s="3">
        <v>1</v>
      </c>
    </row>
    <row r="59" spans="1:9" ht="15">
      <c r="A59" s="17">
        <v>1401</v>
      </c>
      <c r="B59" s="23" t="s">
        <v>68</v>
      </c>
      <c r="C59" s="1">
        <v>78</v>
      </c>
      <c r="D59" s="1">
        <v>11</v>
      </c>
      <c r="E59" s="1">
        <v>7</v>
      </c>
      <c r="F59" s="1">
        <v>0</v>
      </c>
      <c r="G59" s="1">
        <v>5</v>
      </c>
      <c r="H59" s="1">
        <v>6</v>
      </c>
      <c r="I59" s="3">
        <v>0</v>
      </c>
    </row>
    <row r="60" spans="1:9" ht="15">
      <c r="A60" s="17">
        <v>1501</v>
      </c>
      <c r="B60" s="23" t="s">
        <v>69</v>
      </c>
      <c r="C60" s="1">
        <v>30</v>
      </c>
      <c r="D60" s="1">
        <v>23</v>
      </c>
      <c r="E60" s="1">
        <v>3</v>
      </c>
      <c r="F60" s="1">
        <v>0</v>
      </c>
      <c r="G60" s="1">
        <v>22</v>
      </c>
      <c r="H60" s="1">
        <v>0</v>
      </c>
      <c r="I60" s="3">
        <v>1</v>
      </c>
    </row>
    <row r="61" spans="1:9" ht="15">
      <c r="A61" s="17">
        <v>1502</v>
      </c>
      <c r="B61" s="23" t="s">
        <v>70</v>
      </c>
      <c r="C61" s="1">
        <v>137</v>
      </c>
      <c r="D61" s="1">
        <v>31</v>
      </c>
      <c r="E61" s="1">
        <v>94</v>
      </c>
      <c r="F61" s="1">
        <v>1</v>
      </c>
      <c r="G61" s="1">
        <v>30</v>
      </c>
      <c r="H61" s="1">
        <v>0</v>
      </c>
      <c r="I61" s="3">
        <v>0</v>
      </c>
    </row>
    <row r="62" spans="1:9" ht="15.75" thickBot="1">
      <c r="A62" s="18">
        <v>1601</v>
      </c>
      <c r="B62" s="19" t="s">
        <v>71</v>
      </c>
      <c r="C62" s="19">
        <v>297</v>
      </c>
      <c r="D62" s="19">
        <v>124</v>
      </c>
      <c r="E62" s="19">
        <v>44</v>
      </c>
      <c r="F62" s="19">
        <v>0</v>
      </c>
      <c r="G62" s="19">
        <v>122</v>
      </c>
      <c r="H62" s="19">
        <v>2</v>
      </c>
      <c r="I62" s="20">
        <v>0</v>
      </c>
    </row>
    <row r="64" ht="15">
      <c r="A64" t="s">
        <v>202</v>
      </c>
    </row>
  </sheetData>
  <sheetProtection/>
  <mergeCells count="5">
    <mergeCell ref="B4:B5"/>
    <mergeCell ref="A6:B6"/>
    <mergeCell ref="D4:E4"/>
    <mergeCell ref="A4:A5"/>
    <mergeCell ref="F4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N64"/>
  <sheetViews>
    <sheetView zoomScale="60" zoomScaleNormal="60" zoomScalePageLayoutView="0" workbookViewId="0" topLeftCell="A1">
      <pane ySplit="6" topLeftCell="A7" activePane="bottomLeft" state="frozen"/>
      <selection pane="topLeft" activeCell="Q42" sqref="Q42"/>
      <selection pane="bottomLeft" activeCell="U29" sqref="U29"/>
    </sheetView>
  </sheetViews>
  <sheetFormatPr defaultColWidth="11.421875" defaultRowHeight="15"/>
  <cols>
    <col min="1" max="1" width="11.421875" style="9" customWidth="1"/>
    <col min="2" max="2" width="44.421875" style="0" bestFit="1" customWidth="1"/>
    <col min="4" max="4" width="14.00390625" style="0" bestFit="1" customWidth="1"/>
    <col min="5" max="5" width="9.7109375" style="0" bestFit="1" customWidth="1"/>
    <col min="6" max="6" width="11.8515625" style="0" customWidth="1"/>
    <col min="7" max="7" width="12.7109375" style="0" customWidth="1"/>
    <col min="8" max="8" width="15.28125" style="0" customWidth="1"/>
    <col min="9" max="9" width="11.28125" style="0" customWidth="1"/>
    <col min="10" max="10" width="19.57421875" style="0" customWidth="1"/>
    <col min="11" max="11" width="20.8515625" style="0" customWidth="1"/>
    <col min="14" max="14" width="17.140625" style="0" customWidth="1"/>
  </cols>
  <sheetData>
    <row r="2" ht="15">
      <c r="A2" s="9" t="s">
        <v>222</v>
      </c>
    </row>
    <row r="3" ht="15.75" thickBot="1"/>
    <row r="4" spans="1:14" s="25" customFormat="1" ht="34.5" customHeight="1">
      <c r="A4" s="223" t="s">
        <v>170</v>
      </c>
      <c r="B4" s="219" t="s">
        <v>15</v>
      </c>
      <c r="C4" s="94"/>
      <c r="D4" s="225" t="s">
        <v>223</v>
      </c>
      <c r="E4" s="226"/>
      <c r="F4" s="231" t="s">
        <v>224</v>
      </c>
      <c r="G4" s="232"/>
      <c r="H4" s="232"/>
      <c r="I4" s="232"/>
      <c r="J4" s="232"/>
      <c r="K4" s="232"/>
      <c r="L4" s="232"/>
      <c r="M4" s="232"/>
      <c r="N4" s="233"/>
    </row>
    <row r="5" spans="1:14" s="30" customFormat="1" ht="75" customHeight="1">
      <c r="A5" s="230"/>
      <c r="B5" s="220"/>
      <c r="C5" s="27" t="s">
        <v>243</v>
      </c>
      <c r="D5" s="27" t="s">
        <v>206</v>
      </c>
      <c r="E5" s="27" t="s">
        <v>169</v>
      </c>
      <c r="F5" s="27" t="s">
        <v>160</v>
      </c>
      <c r="G5" s="27" t="s">
        <v>161</v>
      </c>
      <c r="H5" s="27" t="s">
        <v>162</v>
      </c>
      <c r="I5" s="27" t="s">
        <v>163</v>
      </c>
      <c r="J5" s="27" t="s">
        <v>164</v>
      </c>
      <c r="K5" s="27" t="s">
        <v>165</v>
      </c>
      <c r="L5" s="27" t="s">
        <v>166</v>
      </c>
      <c r="M5" s="27" t="s">
        <v>167</v>
      </c>
      <c r="N5" s="88" t="s">
        <v>168</v>
      </c>
    </row>
    <row r="6" spans="1:14" s="25" customFormat="1" ht="15.75" thickBot="1">
      <c r="A6" s="221" t="s">
        <v>12</v>
      </c>
      <c r="B6" s="222"/>
      <c r="C6" s="95">
        <v>17634</v>
      </c>
      <c r="D6" s="95">
        <v>2309</v>
      </c>
      <c r="E6" s="95">
        <v>6448</v>
      </c>
      <c r="F6" s="34">
        <v>992</v>
      </c>
      <c r="G6" s="34">
        <v>283</v>
      </c>
      <c r="H6" s="34">
        <v>5</v>
      </c>
      <c r="I6" s="34">
        <v>189</v>
      </c>
      <c r="J6" s="34">
        <v>64</v>
      </c>
      <c r="K6" s="34">
        <v>812</v>
      </c>
      <c r="L6" s="34">
        <v>17</v>
      </c>
      <c r="M6" s="34">
        <v>8</v>
      </c>
      <c r="N6" s="35">
        <v>157</v>
      </c>
    </row>
    <row r="7" spans="1:14" ht="15">
      <c r="A7" s="86">
        <v>1101</v>
      </c>
      <c r="B7" s="78" t="s">
        <v>16</v>
      </c>
      <c r="C7" s="91">
        <v>85</v>
      </c>
      <c r="D7" s="91">
        <v>14</v>
      </c>
      <c r="E7" s="91">
        <v>8</v>
      </c>
      <c r="F7" s="91">
        <v>7</v>
      </c>
      <c r="G7" s="91">
        <v>1</v>
      </c>
      <c r="H7" s="91">
        <v>0</v>
      </c>
      <c r="I7" s="91">
        <v>1</v>
      </c>
      <c r="J7" s="91">
        <v>0</v>
      </c>
      <c r="K7" s="91">
        <v>5</v>
      </c>
      <c r="L7" s="91">
        <v>0</v>
      </c>
      <c r="M7" s="91">
        <v>0</v>
      </c>
      <c r="N7" s="92">
        <v>0</v>
      </c>
    </row>
    <row r="8" spans="1:14" ht="15">
      <c r="A8" s="21">
        <v>1102</v>
      </c>
      <c r="B8" s="23" t="s">
        <v>17</v>
      </c>
      <c r="C8" s="1">
        <v>267</v>
      </c>
      <c r="D8" s="1">
        <v>35</v>
      </c>
      <c r="E8" s="1">
        <v>34</v>
      </c>
      <c r="F8" s="1">
        <v>20</v>
      </c>
      <c r="G8" s="1">
        <v>6</v>
      </c>
      <c r="H8" s="1">
        <v>0</v>
      </c>
      <c r="I8" s="1">
        <v>3</v>
      </c>
      <c r="J8" s="1">
        <v>3</v>
      </c>
      <c r="K8" s="1">
        <v>1</v>
      </c>
      <c r="L8" s="1">
        <v>0</v>
      </c>
      <c r="M8" s="1">
        <v>0</v>
      </c>
      <c r="N8" s="3">
        <v>4</v>
      </c>
    </row>
    <row r="9" spans="1:14" ht="15">
      <c r="A9" s="21">
        <v>1103</v>
      </c>
      <c r="B9" s="23" t="s">
        <v>18</v>
      </c>
      <c r="C9" s="1">
        <v>144</v>
      </c>
      <c r="D9" s="1">
        <v>5</v>
      </c>
      <c r="E9" s="1">
        <v>3</v>
      </c>
      <c r="F9" s="1">
        <v>5</v>
      </c>
      <c r="G9" s="1">
        <v>2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3">
        <v>0</v>
      </c>
    </row>
    <row r="10" spans="1:14" ht="15">
      <c r="A10" s="21">
        <v>1104</v>
      </c>
      <c r="B10" s="23" t="s">
        <v>19</v>
      </c>
      <c r="C10" s="1">
        <v>726</v>
      </c>
      <c r="D10" s="1">
        <v>144</v>
      </c>
      <c r="E10" s="1">
        <v>255</v>
      </c>
      <c r="F10" s="1">
        <v>93</v>
      </c>
      <c r="G10" s="1">
        <v>20</v>
      </c>
      <c r="H10" s="1">
        <v>0</v>
      </c>
      <c r="I10" s="1">
        <v>13</v>
      </c>
      <c r="J10" s="1">
        <v>0</v>
      </c>
      <c r="K10" s="1">
        <v>23</v>
      </c>
      <c r="L10" s="1">
        <v>0</v>
      </c>
      <c r="M10" s="1">
        <v>0</v>
      </c>
      <c r="N10" s="3">
        <v>0</v>
      </c>
    </row>
    <row r="11" spans="1:14" ht="15">
      <c r="A11" s="21">
        <v>1105</v>
      </c>
      <c r="B11" s="23" t="s">
        <v>20</v>
      </c>
      <c r="C11" s="1">
        <v>388</v>
      </c>
      <c r="D11" s="1">
        <v>12</v>
      </c>
      <c r="E11" s="1">
        <v>116</v>
      </c>
      <c r="F11" s="1">
        <v>7</v>
      </c>
      <c r="G11" s="1">
        <v>2</v>
      </c>
      <c r="H11" s="1">
        <v>0</v>
      </c>
      <c r="I11" s="1">
        <v>2</v>
      </c>
      <c r="J11" s="1">
        <v>0</v>
      </c>
      <c r="K11" s="1">
        <v>3</v>
      </c>
      <c r="L11" s="1">
        <v>0</v>
      </c>
      <c r="M11" s="1">
        <v>0</v>
      </c>
      <c r="N11" s="3">
        <v>0</v>
      </c>
    </row>
    <row r="12" spans="1:14" ht="15">
      <c r="A12" s="21">
        <v>1106</v>
      </c>
      <c r="B12" s="23" t="s">
        <v>21</v>
      </c>
      <c r="C12" s="1">
        <v>217</v>
      </c>
      <c r="D12" s="1">
        <v>12</v>
      </c>
      <c r="E12" s="1">
        <v>200</v>
      </c>
      <c r="F12" s="1">
        <v>5</v>
      </c>
      <c r="G12" s="1">
        <v>5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3">
        <v>1</v>
      </c>
    </row>
    <row r="13" spans="1:14" ht="15">
      <c r="A13" s="21">
        <v>1107</v>
      </c>
      <c r="B13" s="23" t="s">
        <v>22</v>
      </c>
      <c r="C13" s="1">
        <v>235</v>
      </c>
      <c r="D13" s="1">
        <v>15</v>
      </c>
      <c r="E13" s="1">
        <v>83</v>
      </c>
      <c r="F13" s="1">
        <v>3</v>
      </c>
      <c r="G13" s="1">
        <v>0</v>
      </c>
      <c r="H13" s="1">
        <v>1</v>
      </c>
      <c r="I13" s="1">
        <v>0</v>
      </c>
      <c r="J13" s="1">
        <v>0</v>
      </c>
      <c r="K13" s="1">
        <v>4</v>
      </c>
      <c r="L13" s="1">
        <v>0</v>
      </c>
      <c r="M13" s="1">
        <v>0</v>
      </c>
      <c r="N13" s="3">
        <v>8</v>
      </c>
    </row>
    <row r="14" spans="1:14" ht="15">
      <c r="A14" s="21">
        <v>1108</v>
      </c>
      <c r="B14" s="23" t="s">
        <v>23</v>
      </c>
      <c r="C14" s="1">
        <v>408</v>
      </c>
      <c r="D14" s="1">
        <v>91</v>
      </c>
      <c r="E14" s="1">
        <v>132</v>
      </c>
      <c r="F14" s="1">
        <v>81</v>
      </c>
      <c r="G14" s="1">
        <v>2</v>
      </c>
      <c r="H14" s="1">
        <v>1</v>
      </c>
      <c r="I14" s="1">
        <v>0</v>
      </c>
      <c r="J14" s="1">
        <v>1</v>
      </c>
      <c r="K14" s="1">
        <v>4</v>
      </c>
      <c r="L14" s="1">
        <v>2</v>
      </c>
      <c r="M14" s="1">
        <v>2</v>
      </c>
      <c r="N14" s="3">
        <v>2</v>
      </c>
    </row>
    <row r="15" spans="1:14" ht="15">
      <c r="A15" s="21">
        <v>1109</v>
      </c>
      <c r="B15" s="23" t="s">
        <v>24</v>
      </c>
      <c r="C15" s="2">
        <v>1252</v>
      </c>
      <c r="D15" s="1">
        <v>18</v>
      </c>
      <c r="E15" s="1">
        <v>201</v>
      </c>
      <c r="F15" s="1">
        <v>14</v>
      </c>
      <c r="G15" s="1">
        <v>0</v>
      </c>
      <c r="H15" s="1">
        <v>0</v>
      </c>
      <c r="I15" s="1">
        <v>0</v>
      </c>
      <c r="J15" s="1">
        <v>0</v>
      </c>
      <c r="K15" s="1">
        <v>2</v>
      </c>
      <c r="L15" s="1">
        <v>0</v>
      </c>
      <c r="M15" s="1">
        <v>1</v>
      </c>
      <c r="N15" s="3">
        <v>2</v>
      </c>
    </row>
    <row r="16" spans="1:14" ht="15">
      <c r="A16" s="21">
        <v>1110</v>
      </c>
      <c r="B16" s="23" t="s">
        <v>25</v>
      </c>
      <c r="C16" s="2">
        <v>1401</v>
      </c>
      <c r="D16" s="1">
        <v>21</v>
      </c>
      <c r="E16" s="1">
        <v>529</v>
      </c>
      <c r="F16" s="1">
        <v>4</v>
      </c>
      <c r="G16" s="1">
        <v>4</v>
      </c>
      <c r="H16" s="1">
        <v>0</v>
      </c>
      <c r="I16" s="1">
        <v>0</v>
      </c>
      <c r="J16" s="1">
        <v>5</v>
      </c>
      <c r="K16" s="1">
        <v>1</v>
      </c>
      <c r="L16" s="1">
        <v>0</v>
      </c>
      <c r="M16" s="1">
        <v>0</v>
      </c>
      <c r="N16" s="3">
        <v>7</v>
      </c>
    </row>
    <row r="17" spans="1:14" ht="15">
      <c r="A17" s="21">
        <v>1111</v>
      </c>
      <c r="B17" s="23" t="s">
        <v>26</v>
      </c>
      <c r="C17" s="1">
        <v>785</v>
      </c>
      <c r="D17" s="1">
        <v>150</v>
      </c>
      <c r="E17" s="1">
        <v>524</v>
      </c>
      <c r="F17" s="1">
        <v>144</v>
      </c>
      <c r="G17" s="1">
        <v>2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3">
        <v>4</v>
      </c>
    </row>
    <row r="18" spans="1:14" ht="15">
      <c r="A18" s="21">
        <v>1112</v>
      </c>
      <c r="B18" s="23" t="s">
        <v>27</v>
      </c>
      <c r="C18" s="2">
        <v>1331</v>
      </c>
      <c r="D18" s="1">
        <v>589</v>
      </c>
      <c r="E18" s="1">
        <v>686</v>
      </c>
      <c r="F18" s="1">
        <v>47</v>
      </c>
      <c r="G18" s="1">
        <v>122</v>
      </c>
      <c r="H18" s="1">
        <v>0</v>
      </c>
      <c r="I18" s="1">
        <v>2</v>
      </c>
      <c r="J18" s="1">
        <v>8</v>
      </c>
      <c r="K18" s="1">
        <v>446</v>
      </c>
      <c r="L18" s="1">
        <v>9</v>
      </c>
      <c r="M18" s="1">
        <v>2</v>
      </c>
      <c r="N18" s="3">
        <v>4</v>
      </c>
    </row>
    <row r="19" spans="1:14" ht="15">
      <c r="A19" s="21">
        <v>1113</v>
      </c>
      <c r="B19" s="23" t="s">
        <v>28</v>
      </c>
      <c r="C19" s="1">
        <v>428</v>
      </c>
      <c r="D19" s="1">
        <v>45</v>
      </c>
      <c r="E19" s="1">
        <v>170</v>
      </c>
      <c r="F19" s="1">
        <v>24</v>
      </c>
      <c r="G19" s="1">
        <v>7</v>
      </c>
      <c r="H19" s="1">
        <v>0</v>
      </c>
      <c r="I19" s="1">
        <v>3</v>
      </c>
      <c r="J19" s="1">
        <v>0</v>
      </c>
      <c r="K19" s="1">
        <v>14</v>
      </c>
      <c r="L19" s="1">
        <v>0</v>
      </c>
      <c r="M19" s="1">
        <v>0</v>
      </c>
      <c r="N19" s="3">
        <v>0</v>
      </c>
    </row>
    <row r="20" spans="1:14" ht="15">
      <c r="A20" s="21">
        <v>1114</v>
      </c>
      <c r="B20" s="23" t="s">
        <v>29</v>
      </c>
      <c r="C20" s="1">
        <v>810</v>
      </c>
      <c r="D20" s="1">
        <v>50</v>
      </c>
      <c r="E20" s="1">
        <v>176</v>
      </c>
      <c r="F20" s="1">
        <v>27</v>
      </c>
      <c r="G20" s="1">
        <v>3</v>
      </c>
      <c r="H20" s="1">
        <v>0</v>
      </c>
      <c r="I20" s="1">
        <v>1</v>
      </c>
      <c r="J20" s="1">
        <v>5</v>
      </c>
      <c r="K20" s="1">
        <v>21</v>
      </c>
      <c r="L20" s="1">
        <v>4</v>
      </c>
      <c r="M20" s="1">
        <v>0</v>
      </c>
      <c r="N20" s="3">
        <v>6</v>
      </c>
    </row>
    <row r="21" spans="1:14" ht="15">
      <c r="A21" s="21">
        <v>1115</v>
      </c>
      <c r="B21" s="23" t="s">
        <v>30</v>
      </c>
      <c r="C21" s="1">
        <v>265</v>
      </c>
      <c r="D21" s="1">
        <v>62</v>
      </c>
      <c r="E21" s="1">
        <v>176</v>
      </c>
      <c r="F21" s="1">
        <v>54</v>
      </c>
      <c r="G21" s="1">
        <v>3</v>
      </c>
      <c r="H21" s="1">
        <v>0</v>
      </c>
      <c r="I21" s="1">
        <v>0</v>
      </c>
      <c r="J21" s="1">
        <v>0</v>
      </c>
      <c r="K21" s="1">
        <v>3</v>
      </c>
      <c r="L21" s="1">
        <v>0</v>
      </c>
      <c r="M21" s="1">
        <v>0</v>
      </c>
      <c r="N21" s="3">
        <v>3</v>
      </c>
    </row>
    <row r="22" spans="1:14" ht="15">
      <c r="A22" s="21">
        <v>1116</v>
      </c>
      <c r="B22" s="23" t="s">
        <v>31</v>
      </c>
      <c r="C22" s="2">
        <v>1279</v>
      </c>
      <c r="D22" s="1">
        <v>134</v>
      </c>
      <c r="E22" s="1">
        <v>258</v>
      </c>
      <c r="F22" s="1">
        <v>124</v>
      </c>
      <c r="G22" s="1">
        <v>11</v>
      </c>
      <c r="H22" s="1">
        <v>1</v>
      </c>
      <c r="I22" s="1">
        <v>4</v>
      </c>
      <c r="J22" s="1">
        <v>1</v>
      </c>
      <c r="K22" s="1">
        <v>2</v>
      </c>
      <c r="L22" s="1">
        <v>0</v>
      </c>
      <c r="M22" s="1">
        <v>0</v>
      </c>
      <c r="N22" s="3">
        <v>0</v>
      </c>
    </row>
    <row r="23" spans="1:14" ht="15">
      <c r="A23" s="21">
        <v>1117</v>
      </c>
      <c r="B23" s="23" t="s">
        <v>32</v>
      </c>
      <c r="C23" s="1">
        <v>5</v>
      </c>
      <c r="D23" s="1">
        <v>1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0</v>
      </c>
      <c r="N23" s="3">
        <v>0</v>
      </c>
    </row>
    <row r="24" spans="1:14" ht="15">
      <c r="A24" s="21">
        <v>1118</v>
      </c>
      <c r="B24" s="23" t="s">
        <v>33</v>
      </c>
      <c r="C24" s="1">
        <v>93</v>
      </c>
      <c r="D24" s="1">
        <v>0</v>
      </c>
      <c r="E24" s="1">
        <v>88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3">
        <v>0</v>
      </c>
    </row>
    <row r="25" spans="1:14" ht="15">
      <c r="A25" s="21">
        <v>1119</v>
      </c>
      <c r="B25" s="23" t="s">
        <v>34</v>
      </c>
      <c r="C25" s="1">
        <v>145</v>
      </c>
      <c r="D25" s="1">
        <v>63</v>
      </c>
      <c r="E25" s="1">
        <v>77</v>
      </c>
      <c r="F25" s="1">
        <v>3</v>
      </c>
      <c r="G25" s="1">
        <v>21</v>
      </c>
      <c r="H25" s="1">
        <v>0</v>
      </c>
      <c r="I25" s="1">
        <v>2</v>
      </c>
      <c r="J25" s="1">
        <v>37</v>
      </c>
      <c r="K25" s="1">
        <v>38</v>
      </c>
      <c r="L25" s="1">
        <v>0</v>
      </c>
      <c r="M25" s="1">
        <v>0</v>
      </c>
      <c r="N25" s="3">
        <v>1</v>
      </c>
    </row>
    <row r="26" spans="1:14" ht="15">
      <c r="A26" s="21">
        <v>1120</v>
      </c>
      <c r="B26" s="23" t="s">
        <v>35</v>
      </c>
      <c r="C26" s="1">
        <v>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3">
        <v>0</v>
      </c>
    </row>
    <row r="27" spans="1:14" ht="15">
      <c r="A27" s="21">
        <v>1121</v>
      </c>
      <c r="B27" s="23" t="s">
        <v>36</v>
      </c>
      <c r="C27" s="1">
        <v>401</v>
      </c>
      <c r="D27" s="1">
        <v>29</v>
      </c>
      <c r="E27" s="1">
        <v>37</v>
      </c>
      <c r="F27" s="1">
        <v>26</v>
      </c>
      <c r="G27" s="1">
        <v>0</v>
      </c>
      <c r="H27" s="1">
        <v>0</v>
      </c>
      <c r="I27" s="1">
        <v>0</v>
      </c>
      <c r="J27" s="1">
        <v>1</v>
      </c>
      <c r="K27" s="1">
        <v>7</v>
      </c>
      <c r="L27" s="1">
        <v>1</v>
      </c>
      <c r="M27" s="1">
        <v>0</v>
      </c>
      <c r="N27" s="3">
        <v>2</v>
      </c>
    </row>
    <row r="28" spans="1:14" ht="15">
      <c r="A28" s="21">
        <v>1122</v>
      </c>
      <c r="B28" s="23" t="s">
        <v>37</v>
      </c>
      <c r="C28" s="1">
        <v>98</v>
      </c>
      <c r="D28" s="1">
        <v>1</v>
      </c>
      <c r="E28" s="1">
        <v>92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3">
        <v>0</v>
      </c>
    </row>
    <row r="29" spans="1:14" ht="15">
      <c r="A29" s="21">
        <v>1123</v>
      </c>
      <c r="B29" s="23" t="s">
        <v>38</v>
      </c>
      <c r="C29" s="1">
        <v>31</v>
      </c>
      <c r="D29" s="1">
        <v>0</v>
      </c>
      <c r="E29" s="1">
        <v>29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3">
        <v>0</v>
      </c>
    </row>
    <row r="30" spans="1:14" ht="15">
      <c r="A30" s="21">
        <v>1124</v>
      </c>
      <c r="B30" s="23" t="s">
        <v>39</v>
      </c>
      <c r="C30" s="1">
        <v>197</v>
      </c>
      <c r="D30" s="1">
        <v>46</v>
      </c>
      <c r="E30" s="1">
        <v>137</v>
      </c>
      <c r="F30" s="1">
        <v>1</v>
      </c>
      <c r="G30" s="1">
        <v>1</v>
      </c>
      <c r="H30" s="1">
        <v>0</v>
      </c>
      <c r="I30" s="1">
        <v>31</v>
      </c>
      <c r="J30" s="1">
        <v>0</v>
      </c>
      <c r="K30" s="1">
        <v>13</v>
      </c>
      <c r="L30" s="1">
        <v>0</v>
      </c>
      <c r="M30" s="1">
        <v>0</v>
      </c>
      <c r="N30" s="3">
        <v>0</v>
      </c>
    </row>
    <row r="31" spans="1:14" ht="15">
      <c r="A31" s="21">
        <v>1125</v>
      </c>
      <c r="B31" s="23" t="s">
        <v>40</v>
      </c>
      <c r="C31" s="1">
        <v>292</v>
      </c>
      <c r="D31" s="1">
        <v>65</v>
      </c>
      <c r="E31" s="1">
        <v>182</v>
      </c>
      <c r="F31" s="1">
        <v>5</v>
      </c>
      <c r="G31" s="1">
        <v>7</v>
      </c>
      <c r="H31" s="1">
        <v>0</v>
      </c>
      <c r="I31" s="1">
        <v>46</v>
      </c>
      <c r="J31" s="1">
        <v>1</v>
      </c>
      <c r="K31" s="1">
        <v>8</v>
      </c>
      <c r="L31" s="1">
        <v>0</v>
      </c>
      <c r="M31" s="1">
        <v>0</v>
      </c>
      <c r="N31" s="3">
        <v>1</v>
      </c>
    </row>
    <row r="32" spans="1:14" ht="15">
      <c r="A32" s="21">
        <v>1126</v>
      </c>
      <c r="B32" s="23" t="s">
        <v>41</v>
      </c>
      <c r="C32" s="1">
        <v>616</v>
      </c>
      <c r="D32" s="1">
        <v>203</v>
      </c>
      <c r="E32" s="1">
        <v>260</v>
      </c>
      <c r="F32" s="1">
        <v>75</v>
      </c>
      <c r="G32" s="1">
        <v>6</v>
      </c>
      <c r="H32" s="1">
        <v>2</v>
      </c>
      <c r="I32" s="1">
        <v>55</v>
      </c>
      <c r="J32" s="1">
        <v>0</v>
      </c>
      <c r="K32" s="1">
        <v>69</v>
      </c>
      <c r="L32" s="1">
        <v>0</v>
      </c>
      <c r="M32" s="1">
        <v>0</v>
      </c>
      <c r="N32" s="3">
        <v>1</v>
      </c>
    </row>
    <row r="33" spans="1:14" ht="15">
      <c r="A33" s="21">
        <v>1127</v>
      </c>
      <c r="B33" s="23" t="s">
        <v>42</v>
      </c>
      <c r="C33" s="1"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3">
        <v>0</v>
      </c>
    </row>
    <row r="34" spans="1:14" ht="15">
      <c r="A34" s="21">
        <v>1128</v>
      </c>
      <c r="B34" s="23" t="s">
        <v>43</v>
      </c>
      <c r="C34" s="1">
        <v>121</v>
      </c>
      <c r="D34" s="1">
        <v>28</v>
      </c>
      <c r="E34" s="1">
        <v>23</v>
      </c>
      <c r="F34" s="1">
        <v>2</v>
      </c>
      <c r="G34" s="1">
        <v>13</v>
      </c>
      <c r="H34" s="1">
        <v>0</v>
      </c>
      <c r="I34" s="1">
        <v>0</v>
      </c>
      <c r="J34" s="1">
        <v>0</v>
      </c>
      <c r="K34" s="1">
        <v>19</v>
      </c>
      <c r="L34" s="1">
        <v>0</v>
      </c>
      <c r="M34" s="1">
        <v>1</v>
      </c>
      <c r="N34" s="3">
        <v>0</v>
      </c>
    </row>
    <row r="35" spans="1:14" ht="15">
      <c r="A35" s="21">
        <v>1129</v>
      </c>
      <c r="B35" s="23" t="s">
        <v>44</v>
      </c>
      <c r="C35" s="1">
        <v>15</v>
      </c>
      <c r="D35" s="1">
        <v>0</v>
      </c>
      <c r="E35" s="1">
        <v>13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3">
        <v>0</v>
      </c>
    </row>
    <row r="36" spans="1:14" ht="15">
      <c r="A36" s="21">
        <v>1130</v>
      </c>
      <c r="B36" s="23" t="s">
        <v>45</v>
      </c>
      <c r="C36" s="1">
        <v>1</v>
      </c>
      <c r="D36" s="1">
        <v>0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3">
        <v>0</v>
      </c>
    </row>
    <row r="37" spans="1:14" ht="15">
      <c r="A37" s="21">
        <v>1131</v>
      </c>
      <c r="B37" s="23" t="s">
        <v>46</v>
      </c>
      <c r="C37" s="1">
        <v>28</v>
      </c>
      <c r="D37" s="1">
        <v>1</v>
      </c>
      <c r="E37" s="1">
        <v>16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3">
        <v>0</v>
      </c>
    </row>
    <row r="38" spans="1:14" ht="15">
      <c r="A38" s="21">
        <v>1132</v>
      </c>
      <c r="B38" s="23" t="s">
        <v>47</v>
      </c>
      <c r="C38" s="1">
        <v>376</v>
      </c>
      <c r="D38" s="1">
        <v>12</v>
      </c>
      <c r="E38" s="1">
        <v>12</v>
      </c>
      <c r="F38" s="1">
        <v>7</v>
      </c>
      <c r="G38" s="1">
        <v>7</v>
      </c>
      <c r="H38" s="1">
        <v>0</v>
      </c>
      <c r="I38" s="1">
        <v>2</v>
      </c>
      <c r="J38" s="1">
        <v>0</v>
      </c>
      <c r="K38" s="1">
        <v>0</v>
      </c>
      <c r="L38" s="1">
        <v>0</v>
      </c>
      <c r="M38" s="1">
        <v>0</v>
      </c>
      <c r="N38" s="3">
        <v>0</v>
      </c>
    </row>
    <row r="39" spans="1:14" ht="15">
      <c r="A39" s="21">
        <v>1133</v>
      </c>
      <c r="B39" s="23" t="s">
        <v>48</v>
      </c>
      <c r="C39" s="1">
        <v>537</v>
      </c>
      <c r="D39" s="1">
        <v>50</v>
      </c>
      <c r="E39" s="1">
        <v>175</v>
      </c>
      <c r="F39" s="1">
        <v>21</v>
      </c>
      <c r="G39" s="1">
        <v>2</v>
      </c>
      <c r="H39" s="1">
        <v>0</v>
      </c>
      <c r="I39" s="1">
        <v>2</v>
      </c>
      <c r="J39" s="1">
        <v>0</v>
      </c>
      <c r="K39" s="1">
        <v>21</v>
      </c>
      <c r="L39" s="1">
        <v>0</v>
      </c>
      <c r="M39" s="1">
        <v>0</v>
      </c>
      <c r="N39" s="3">
        <v>6</v>
      </c>
    </row>
    <row r="40" spans="1:14" ht="15">
      <c r="A40" s="21">
        <v>1134</v>
      </c>
      <c r="B40" s="23" t="s">
        <v>49</v>
      </c>
      <c r="C40" s="1">
        <v>81</v>
      </c>
      <c r="D40" s="1">
        <v>8</v>
      </c>
      <c r="E40" s="1">
        <v>44</v>
      </c>
      <c r="F40" s="1">
        <v>2</v>
      </c>
      <c r="G40" s="1">
        <v>0</v>
      </c>
      <c r="H40" s="1">
        <v>0</v>
      </c>
      <c r="I40" s="1">
        <v>1</v>
      </c>
      <c r="J40" s="1">
        <v>0</v>
      </c>
      <c r="K40" s="1">
        <v>2</v>
      </c>
      <c r="L40" s="1">
        <v>0</v>
      </c>
      <c r="M40" s="1">
        <v>0</v>
      </c>
      <c r="N40" s="3">
        <v>3</v>
      </c>
    </row>
    <row r="41" spans="1:14" ht="15">
      <c r="A41" s="21">
        <v>1135</v>
      </c>
      <c r="B41" s="23" t="s">
        <v>50</v>
      </c>
      <c r="C41" s="1">
        <v>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3">
        <v>0</v>
      </c>
    </row>
    <row r="42" spans="1:14" ht="15">
      <c r="A42" s="21">
        <v>1136</v>
      </c>
      <c r="B42" s="23" t="s">
        <v>51</v>
      </c>
      <c r="C42" s="1">
        <v>954</v>
      </c>
      <c r="D42" s="1">
        <v>24</v>
      </c>
      <c r="E42" s="1">
        <v>149</v>
      </c>
      <c r="F42" s="1">
        <v>20</v>
      </c>
      <c r="G42" s="1">
        <v>3</v>
      </c>
      <c r="H42" s="1">
        <v>0</v>
      </c>
      <c r="I42" s="1">
        <v>0</v>
      </c>
      <c r="J42" s="1">
        <v>0</v>
      </c>
      <c r="K42" s="1">
        <v>2</v>
      </c>
      <c r="L42" s="1">
        <v>0</v>
      </c>
      <c r="M42" s="1">
        <v>0</v>
      </c>
      <c r="N42" s="3">
        <v>1</v>
      </c>
    </row>
    <row r="43" spans="1:14" ht="15">
      <c r="A43" s="21">
        <v>1137</v>
      </c>
      <c r="B43" s="23" t="s">
        <v>52</v>
      </c>
      <c r="C43" s="1">
        <v>417</v>
      </c>
      <c r="D43" s="1">
        <v>10</v>
      </c>
      <c r="E43" s="1">
        <v>367</v>
      </c>
      <c r="F43" s="1">
        <v>5</v>
      </c>
      <c r="G43" s="1">
        <v>0</v>
      </c>
      <c r="H43" s="1">
        <v>0</v>
      </c>
      <c r="I43" s="1">
        <v>0</v>
      </c>
      <c r="J43" s="1">
        <v>0</v>
      </c>
      <c r="K43" s="1">
        <v>2</v>
      </c>
      <c r="L43" s="1">
        <v>0</v>
      </c>
      <c r="M43" s="1">
        <v>0</v>
      </c>
      <c r="N43" s="3">
        <v>3</v>
      </c>
    </row>
    <row r="44" spans="1:14" ht="15">
      <c r="A44" s="21">
        <v>1138</v>
      </c>
      <c r="B44" s="23" t="s">
        <v>53</v>
      </c>
      <c r="C44" s="1">
        <v>96</v>
      </c>
      <c r="D44" s="1">
        <v>4</v>
      </c>
      <c r="E44" s="1">
        <v>70</v>
      </c>
      <c r="F44" s="1">
        <v>2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0</v>
      </c>
      <c r="M44" s="1">
        <v>0</v>
      </c>
      <c r="N44" s="3">
        <v>1</v>
      </c>
    </row>
    <row r="45" spans="1:14" ht="15">
      <c r="A45" s="21">
        <v>1139</v>
      </c>
      <c r="B45" s="23" t="s">
        <v>54</v>
      </c>
      <c r="C45" s="1">
        <v>697</v>
      </c>
      <c r="D45" s="1">
        <v>125</v>
      </c>
      <c r="E45" s="1">
        <v>243</v>
      </c>
      <c r="F45" s="1">
        <v>33</v>
      </c>
      <c r="G45" s="1">
        <v>3</v>
      </c>
      <c r="H45" s="1">
        <v>0</v>
      </c>
      <c r="I45" s="1">
        <v>3</v>
      </c>
      <c r="J45" s="1">
        <v>0</v>
      </c>
      <c r="K45" s="1">
        <v>50</v>
      </c>
      <c r="L45" s="1">
        <v>0</v>
      </c>
      <c r="M45" s="1">
        <v>0</v>
      </c>
      <c r="N45" s="3">
        <v>64</v>
      </c>
    </row>
    <row r="46" spans="1:14" ht="15">
      <c r="A46" s="21">
        <v>1140</v>
      </c>
      <c r="B46" s="23" t="s">
        <v>55</v>
      </c>
      <c r="C46" s="1">
        <v>122</v>
      </c>
      <c r="D46" s="1">
        <v>2</v>
      </c>
      <c r="E46" s="1">
        <v>108</v>
      </c>
      <c r="F46" s="1">
        <v>0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3">
        <v>1</v>
      </c>
    </row>
    <row r="47" spans="1:14" ht="15">
      <c r="A47" s="21">
        <v>1141</v>
      </c>
      <c r="B47" s="23" t="s">
        <v>56</v>
      </c>
      <c r="C47" s="1">
        <v>65</v>
      </c>
      <c r="D47" s="1">
        <v>13</v>
      </c>
      <c r="E47" s="1">
        <v>27</v>
      </c>
      <c r="F47" s="1">
        <v>2</v>
      </c>
      <c r="G47" s="1">
        <v>6</v>
      </c>
      <c r="H47" s="1">
        <v>0</v>
      </c>
      <c r="I47" s="1">
        <v>0</v>
      </c>
      <c r="J47" s="1">
        <v>0</v>
      </c>
      <c r="K47" s="1">
        <v>6</v>
      </c>
      <c r="L47" s="1">
        <v>0</v>
      </c>
      <c r="M47" s="1">
        <v>0</v>
      </c>
      <c r="N47" s="3">
        <v>0</v>
      </c>
    </row>
    <row r="48" spans="1:14" ht="15">
      <c r="A48" s="21">
        <v>1201</v>
      </c>
      <c r="B48" s="23" t="s">
        <v>57</v>
      </c>
      <c r="C48" s="1">
        <v>589</v>
      </c>
      <c r="D48" s="1">
        <v>51</v>
      </c>
      <c r="E48" s="1">
        <v>100</v>
      </c>
      <c r="F48" s="1">
        <v>25</v>
      </c>
      <c r="G48" s="1">
        <v>1</v>
      </c>
      <c r="H48" s="1">
        <v>0</v>
      </c>
      <c r="I48" s="1">
        <v>1</v>
      </c>
      <c r="J48" s="1">
        <v>0</v>
      </c>
      <c r="K48" s="1">
        <v>3</v>
      </c>
      <c r="L48" s="1">
        <v>0</v>
      </c>
      <c r="M48" s="1">
        <v>0</v>
      </c>
      <c r="N48" s="3">
        <v>24</v>
      </c>
    </row>
    <row r="49" spans="1:14" ht="15">
      <c r="A49" s="21">
        <v>1202</v>
      </c>
      <c r="B49" s="23" t="s">
        <v>58</v>
      </c>
      <c r="C49" s="1">
        <v>97</v>
      </c>
      <c r="D49" s="1">
        <v>8</v>
      </c>
      <c r="E49" s="1">
        <v>13</v>
      </c>
      <c r="F49" s="1">
        <v>0</v>
      </c>
      <c r="G49" s="1">
        <v>0</v>
      </c>
      <c r="H49" s="1">
        <v>0</v>
      </c>
      <c r="I49" s="1">
        <v>7</v>
      </c>
      <c r="J49" s="1">
        <v>0</v>
      </c>
      <c r="K49" s="1">
        <v>2</v>
      </c>
      <c r="L49" s="1">
        <v>0</v>
      </c>
      <c r="M49" s="1">
        <v>0</v>
      </c>
      <c r="N49" s="3">
        <v>0</v>
      </c>
    </row>
    <row r="50" spans="1:14" ht="15">
      <c r="A50" s="21">
        <v>1203</v>
      </c>
      <c r="B50" s="23" t="s">
        <v>59</v>
      </c>
      <c r="C50" s="1">
        <v>2</v>
      </c>
      <c r="D50" s="1">
        <v>1</v>
      </c>
      <c r="E50" s="1">
        <v>0</v>
      </c>
      <c r="F50" s="1">
        <v>1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3">
        <v>0</v>
      </c>
    </row>
    <row r="51" spans="1:14" ht="15">
      <c r="A51" s="21">
        <v>1204</v>
      </c>
      <c r="B51" s="23" t="s">
        <v>60</v>
      </c>
      <c r="C51" s="1">
        <v>58</v>
      </c>
      <c r="D51" s="1">
        <v>5</v>
      </c>
      <c r="E51" s="1">
        <v>23</v>
      </c>
      <c r="F51" s="1">
        <v>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3">
        <v>0</v>
      </c>
    </row>
    <row r="52" spans="1:14" ht="15">
      <c r="A52" s="21">
        <v>1205</v>
      </c>
      <c r="B52" s="23" t="s">
        <v>61</v>
      </c>
      <c r="C52" s="1">
        <v>181</v>
      </c>
      <c r="D52" s="1">
        <v>63</v>
      </c>
      <c r="E52" s="1">
        <v>56</v>
      </c>
      <c r="F52" s="1">
        <v>53</v>
      </c>
      <c r="G52" s="1">
        <v>8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3">
        <v>2</v>
      </c>
    </row>
    <row r="53" spans="1:14" ht="15">
      <c r="A53" s="21">
        <v>1206</v>
      </c>
      <c r="B53" s="23" t="s">
        <v>62</v>
      </c>
      <c r="C53" s="1">
        <v>482</v>
      </c>
      <c r="D53" s="1">
        <v>11</v>
      </c>
      <c r="E53" s="1">
        <v>236</v>
      </c>
      <c r="F53" s="1">
        <v>5</v>
      </c>
      <c r="G53" s="1">
        <v>3</v>
      </c>
      <c r="H53" s="1">
        <v>0</v>
      </c>
      <c r="I53" s="1">
        <v>0</v>
      </c>
      <c r="J53" s="1">
        <v>1</v>
      </c>
      <c r="K53" s="1">
        <v>3</v>
      </c>
      <c r="L53" s="1">
        <v>0</v>
      </c>
      <c r="M53" s="1">
        <v>0</v>
      </c>
      <c r="N53" s="3">
        <v>2</v>
      </c>
    </row>
    <row r="54" spans="1:14" ht="15">
      <c r="A54" s="21">
        <v>1207</v>
      </c>
      <c r="B54" s="23" t="s">
        <v>63</v>
      </c>
      <c r="C54" s="1">
        <v>46</v>
      </c>
      <c r="D54" s="1">
        <v>1</v>
      </c>
      <c r="E54" s="1">
        <v>14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3">
        <v>1</v>
      </c>
    </row>
    <row r="55" spans="1:14" ht="15">
      <c r="A55" s="21">
        <v>1208</v>
      </c>
      <c r="B55" s="23" t="s">
        <v>64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3">
        <v>0</v>
      </c>
    </row>
    <row r="56" spans="1:14" ht="15">
      <c r="A56" s="21">
        <v>1209</v>
      </c>
      <c r="B56" s="23" t="s">
        <v>65</v>
      </c>
      <c r="C56" s="1">
        <v>25</v>
      </c>
      <c r="D56" s="1">
        <v>3</v>
      </c>
      <c r="E56" s="1">
        <v>0</v>
      </c>
      <c r="F56" s="1">
        <v>3</v>
      </c>
      <c r="G56" s="1">
        <v>0</v>
      </c>
      <c r="H56" s="1">
        <v>0</v>
      </c>
      <c r="I56" s="1">
        <v>0</v>
      </c>
      <c r="J56" s="1">
        <v>0</v>
      </c>
      <c r="K56" s="1">
        <v>2</v>
      </c>
      <c r="L56" s="1">
        <v>0</v>
      </c>
      <c r="M56" s="1">
        <v>0</v>
      </c>
      <c r="N56" s="3">
        <v>0</v>
      </c>
    </row>
    <row r="57" spans="1:14" ht="15">
      <c r="A57" s="21">
        <v>1210</v>
      </c>
      <c r="B57" s="23" t="s">
        <v>66</v>
      </c>
      <c r="C57" s="1">
        <v>91</v>
      </c>
      <c r="D57" s="1">
        <v>4</v>
      </c>
      <c r="E57" s="1">
        <v>18</v>
      </c>
      <c r="F57" s="1">
        <v>3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3">
        <v>0</v>
      </c>
    </row>
    <row r="58" spans="1:14" ht="15">
      <c r="A58" s="21">
        <v>1302</v>
      </c>
      <c r="B58" s="23" t="s">
        <v>67</v>
      </c>
      <c r="C58" s="1">
        <v>104</v>
      </c>
      <c r="D58" s="1">
        <v>10</v>
      </c>
      <c r="E58" s="1">
        <v>19</v>
      </c>
      <c r="F58" s="1">
        <v>1</v>
      </c>
      <c r="G58" s="1">
        <v>5</v>
      </c>
      <c r="H58" s="1">
        <v>0</v>
      </c>
      <c r="I58" s="1">
        <v>0</v>
      </c>
      <c r="J58" s="1">
        <v>0</v>
      </c>
      <c r="K58" s="1">
        <v>5</v>
      </c>
      <c r="L58" s="1">
        <v>0</v>
      </c>
      <c r="M58" s="1">
        <v>0</v>
      </c>
      <c r="N58" s="3">
        <v>0</v>
      </c>
    </row>
    <row r="59" spans="1:14" ht="15">
      <c r="A59" s="21">
        <v>1401</v>
      </c>
      <c r="B59" s="23" t="s">
        <v>68</v>
      </c>
      <c r="C59" s="1">
        <v>78</v>
      </c>
      <c r="D59" s="1">
        <v>9</v>
      </c>
      <c r="E59" s="1">
        <v>9</v>
      </c>
      <c r="F59" s="1">
        <v>8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0</v>
      </c>
      <c r="N59" s="3">
        <v>0</v>
      </c>
    </row>
    <row r="60" spans="1:14" ht="15">
      <c r="A60" s="21">
        <v>1501</v>
      </c>
      <c r="B60" s="23" t="s">
        <v>69</v>
      </c>
      <c r="C60" s="1">
        <v>30</v>
      </c>
      <c r="D60" s="1">
        <v>4</v>
      </c>
      <c r="E60" s="1">
        <v>21</v>
      </c>
      <c r="F60" s="1">
        <v>0</v>
      </c>
      <c r="G60" s="1">
        <v>3</v>
      </c>
      <c r="H60" s="1">
        <v>0</v>
      </c>
      <c r="I60" s="1">
        <v>1</v>
      </c>
      <c r="J60" s="1">
        <v>0</v>
      </c>
      <c r="K60" s="1">
        <v>1</v>
      </c>
      <c r="L60" s="1">
        <v>0</v>
      </c>
      <c r="M60" s="1">
        <v>0</v>
      </c>
      <c r="N60" s="3">
        <v>0</v>
      </c>
    </row>
    <row r="61" spans="1:14" ht="15">
      <c r="A61" s="21">
        <v>1502</v>
      </c>
      <c r="B61" s="23" t="s">
        <v>70</v>
      </c>
      <c r="C61" s="1">
        <v>137</v>
      </c>
      <c r="D61" s="1">
        <v>6</v>
      </c>
      <c r="E61" s="1">
        <v>120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2</v>
      </c>
      <c r="L61" s="1">
        <v>0</v>
      </c>
      <c r="M61" s="1">
        <v>0</v>
      </c>
      <c r="N61" s="3">
        <v>3</v>
      </c>
    </row>
    <row r="62" spans="1:14" ht="15.75" thickBot="1">
      <c r="A62" s="22">
        <v>1601</v>
      </c>
      <c r="B62" s="19" t="s">
        <v>71</v>
      </c>
      <c r="C62" s="19">
        <v>297</v>
      </c>
      <c r="D62" s="19">
        <v>51</v>
      </c>
      <c r="E62" s="19">
        <v>117</v>
      </c>
      <c r="F62" s="19">
        <v>24</v>
      </c>
      <c r="G62" s="19">
        <v>3</v>
      </c>
      <c r="H62" s="19">
        <v>0</v>
      </c>
      <c r="I62" s="19">
        <v>5</v>
      </c>
      <c r="J62" s="19">
        <v>1</v>
      </c>
      <c r="K62" s="19">
        <v>25</v>
      </c>
      <c r="L62" s="19">
        <v>0</v>
      </c>
      <c r="M62" s="19">
        <v>2</v>
      </c>
      <c r="N62" s="20">
        <v>0</v>
      </c>
    </row>
    <row r="64" ht="15">
      <c r="A64" s="9" t="s">
        <v>202</v>
      </c>
    </row>
  </sheetData>
  <sheetProtection/>
  <mergeCells count="5">
    <mergeCell ref="B4:B5"/>
    <mergeCell ref="D4:E4"/>
    <mergeCell ref="A6:B6"/>
    <mergeCell ref="A4:A5"/>
    <mergeCell ref="F4:N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J64"/>
  <sheetViews>
    <sheetView zoomScale="60" zoomScaleNormal="60" zoomScalePageLayoutView="0" workbookViewId="0" topLeftCell="A1">
      <pane ySplit="6" topLeftCell="A7" activePane="bottomLeft" state="frozen"/>
      <selection pane="topLeft" activeCell="Q42" sqref="Q42"/>
      <selection pane="bottomLeft" activeCell="Q44" sqref="Q44"/>
    </sheetView>
  </sheetViews>
  <sheetFormatPr defaultColWidth="11.421875" defaultRowHeight="15"/>
  <cols>
    <col min="2" max="2" width="49.7109375" style="0" customWidth="1"/>
    <col min="3" max="3" width="11.7109375" style="0" customWidth="1"/>
    <col min="4" max="4" width="12.8515625" style="0" customWidth="1"/>
  </cols>
  <sheetData>
    <row r="2" spans="1:8" ht="15">
      <c r="A2" s="234" t="s">
        <v>225</v>
      </c>
      <c r="B2" s="234"/>
      <c r="C2" s="234"/>
      <c r="D2" s="234"/>
      <c r="E2" s="234"/>
      <c r="F2" s="234"/>
      <c r="G2" s="234"/>
      <c r="H2" s="234"/>
    </row>
    <row r="3" spans="1:8" ht="15.75" thickBot="1">
      <c r="A3" s="6"/>
      <c r="B3" s="6"/>
      <c r="C3" s="5"/>
      <c r="D3" s="5"/>
      <c r="E3" s="5"/>
      <c r="F3" s="5"/>
      <c r="G3" s="5"/>
      <c r="H3" s="5"/>
    </row>
    <row r="4" spans="1:8" ht="15" customHeight="1">
      <c r="A4" s="179" t="s">
        <v>171</v>
      </c>
      <c r="B4" s="197" t="s">
        <v>15</v>
      </c>
      <c r="C4" s="252" t="s">
        <v>172</v>
      </c>
      <c r="D4" s="210"/>
      <c r="E4" s="210"/>
      <c r="F4" s="210"/>
      <c r="G4" s="210"/>
      <c r="H4" s="253"/>
    </row>
    <row r="5" spans="1:8" ht="25.5">
      <c r="A5" s="180"/>
      <c r="B5" s="184"/>
      <c r="C5" s="31" t="s">
        <v>73</v>
      </c>
      <c r="D5" s="31" t="s">
        <v>173</v>
      </c>
      <c r="E5" s="31" t="s">
        <v>174</v>
      </c>
      <c r="F5" s="31" t="s">
        <v>175</v>
      </c>
      <c r="G5" s="31" t="s">
        <v>176</v>
      </c>
      <c r="H5" s="146" t="s">
        <v>177</v>
      </c>
    </row>
    <row r="6" spans="1:8" ht="15.75" thickBot="1">
      <c r="A6" s="237" t="s">
        <v>12</v>
      </c>
      <c r="B6" s="251"/>
      <c r="C6" s="106">
        <v>17634</v>
      </c>
      <c r="D6" s="106">
        <v>5979</v>
      </c>
      <c r="E6" s="106">
        <v>6084</v>
      </c>
      <c r="F6" s="106">
        <v>22371</v>
      </c>
      <c r="G6" s="106">
        <v>12053</v>
      </c>
      <c r="H6" s="107">
        <v>10318</v>
      </c>
    </row>
    <row r="7" spans="1:10" ht="15">
      <c r="A7" s="104">
        <v>1101</v>
      </c>
      <c r="B7" s="61" t="s">
        <v>16</v>
      </c>
      <c r="C7" s="62">
        <v>85</v>
      </c>
      <c r="D7" s="62">
        <v>35</v>
      </c>
      <c r="E7" s="62">
        <v>35</v>
      </c>
      <c r="F7" s="62">
        <v>122</v>
      </c>
      <c r="G7" s="62">
        <v>60</v>
      </c>
      <c r="H7" s="105">
        <v>62</v>
      </c>
      <c r="J7" s="57"/>
    </row>
    <row r="8" spans="1:10" ht="15">
      <c r="A8" s="98">
        <v>1102</v>
      </c>
      <c r="B8" s="11" t="s">
        <v>17</v>
      </c>
      <c r="C8" s="8">
        <v>267</v>
      </c>
      <c r="D8" s="8">
        <v>70</v>
      </c>
      <c r="E8" s="8">
        <v>74</v>
      </c>
      <c r="F8" s="8">
        <v>222</v>
      </c>
      <c r="G8" s="8">
        <v>122</v>
      </c>
      <c r="H8" s="99">
        <v>100</v>
      </c>
      <c r="J8" s="57"/>
    </row>
    <row r="9" spans="1:10" ht="15">
      <c r="A9" s="98">
        <v>1103</v>
      </c>
      <c r="B9" s="11" t="s">
        <v>18</v>
      </c>
      <c r="C9" s="8">
        <v>144</v>
      </c>
      <c r="D9" s="8">
        <v>14</v>
      </c>
      <c r="E9" s="8">
        <v>14</v>
      </c>
      <c r="F9" s="8">
        <v>30</v>
      </c>
      <c r="G9" s="8">
        <v>19</v>
      </c>
      <c r="H9" s="99">
        <v>11</v>
      </c>
      <c r="J9" s="57"/>
    </row>
    <row r="10" spans="1:10" ht="15">
      <c r="A10" s="98">
        <v>1104</v>
      </c>
      <c r="B10" s="11" t="s">
        <v>19</v>
      </c>
      <c r="C10" s="8">
        <v>726</v>
      </c>
      <c r="D10" s="8">
        <v>240</v>
      </c>
      <c r="E10" s="8">
        <v>242</v>
      </c>
      <c r="F10" s="8">
        <v>712</v>
      </c>
      <c r="G10" s="8">
        <v>389</v>
      </c>
      <c r="H10" s="99">
        <v>323</v>
      </c>
      <c r="J10" s="57"/>
    </row>
    <row r="11" spans="1:10" ht="15">
      <c r="A11" s="98">
        <v>1105</v>
      </c>
      <c r="B11" s="11" t="s">
        <v>20</v>
      </c>
      <c r="C11" s="8">
        <v>388</v>
      </c>
      <c r="D11" s="8">
        <v>23</v>
      </c>
      <c r="E11" s="8">
        <v>23</v>
      </c>
      <c r="F11" s="8">
        <v>44</v>
      </c>
      <c r="G11" s="8">
        <v>26</v>
      </c>
      <c r="H11" s="99">
        <v>18</v>
      </c>
      <c r="J11" s="57"/>
    </row>
    <row r="12" spans="1:10" ht="15">
      <c r="A12" s="98">
        <v>1106</v>
      </c>
      <c r="B12" s="11" t="s">
        <v>21</v>
      </c>
      <c r="C12" s="8">
        <v>217</v>
      </c>
      <c r="D12" s="8">
        <v>243</v>
      </c>
      <c r="E12" s="8">
        <v>245</v>
      </c>
      <c r="F12" s="7">
        <v>1290</v>
      </c>
      <c r="G12" s="8">
        <v>647</v>
      </c>
      <c r="H12" s="99">
        <v>643</v>
      </c>
      <c r="J12" s="57"/>
    </row>
    <row r="13" spans="1:10" ht="15">
      <c r="A13" s="98">
        <v>1107</v>
      </c>
      <c r="B13" s="11" t="s">
        <v>22</v>
      </c>
      <c r="C13" s="7">
        <v>235</v>
      </c>
      <c r="D13" s="7">
        <v>61</v>
      </c>
      <c r="E13" s="7">
        <v>63</v>
      </c>
      <c r="F13" s="7">
        <v>237</v>
      </c>
      <c r="G13" s="7">
        <v>127</v>
      </c>
      <c r="H13" s="147">
        <v>110</v>
      </c>
      <c r="J13" s="57"/>
    </row>
    <row r="14" spans="1:10" ht="15">
      <c r="A14" s="98">
        <v>1108</v>
      </c>
      <c r="B14" s="11" t="s">
        <v>23</v>
      </c>
      <c r="C14" s="7">
        <v>408</v>
      </c>
      <c r="D14" s="8">
        <v>165</v>
      </c>
      <c r="E14" s="8">
        <v>168</v>
      </c>
      <c r="F14" s="7">
        <v>726</v>
      </c>
      <c r="G14" s="7">
        <v>396</v>
      </c>
      <c r="H14" s="147">
        <v>330</v>
      </c>
      <c r="J14" s="57"/>
    </row>
    <row r="15" spans="1:10" ht="15">
      <c r="A15" s="98">
        <v>1109</v>
      </c>
      <c r="B15" s="11" t="s">
        <v>24</v>
      </c>
      <c r="C15" s="7">
        <v>1252</v>
      </c>
      <c r="D15" s="8">
        <v>185</v>
      </c>
      <c r="E15" s="8">
        <v>185</v>
      </c>
      <c r="F15" s="8">
        <v>665</v>
      </c>
      <c r="G15" s="8">
        <v>386</v>
      </c>
      <c r="H15" s="99">
        <v>279</v>
      </c>
      <c r="J15" s="57"/>
    </row>
    <row r="16" spans="1:10" ht="15">
      <c r="A16" s="98">
        <v>1110</v>
      </c>
      <c r="B16" s="11" t="s">
        <v>25</v>
      </c>
      <c r="C16" s="7">
        <v>1401</v>
      </c>
      <c r="D16" s="8">
        <v>22</v>
      </c>
      <c r="E16" s="8">
        <v>24</v>
      </c>
      <c r="F16" s="8">
        <v>75</v>
      </c>
      <c r="G16" s="8">
        <v>42</v>
      </c>
      <c r="H16" s="99">
        <v>33</v>
      </c>
      <c r="J16" s="57"/>
    </row>
    <row r="17" spans="1:10" ht="15">
      <c r="A17" s="98">
        <v>1111</v>
      </c>
      <c r="B17" s="11" t="s">
        <v>26</v>
      </c>
      <c r="C17" s="7">
        <v>785</v>
      </c>
      <c r="D17" s="7">
        <v>402</v>
      </c>
      <c r="E17" s="7">
        <v>413</v>
      </c>
      <c r="F17" s="7">
        <v>1530</v>
      </c>
      <c r="G17" s="7">
        <v>802</v>
      </c>
      <c r="H17" s="147">
        <v>728</v>
      </c>
      <c r="J17" s="57"/>
    </row>
    <row r="18" spans="1:10" ht="15">
      <c r="A18" s="98">
        <v>1112</v>
      </c>
      <c r="B18" s="11" t="s">
        <v>27</v>
      </c>
      <c r="C18" s="7">
        <v>1331</v>
      </c>
      <c r="D18" s="7">
        <v>1283</v>
      </c>
      <c r="E18" s="7">
        <v>1303</v>
      </c>
      <c r="F18" s="7">
        <v>5308</v>
      </c>
      <c r="G18" s="7">
        <v>2821</v>
      </c>
      <c r="H18" s="147">
        <v>2487</v>
      </c>
      <c r="J18" s="57"/>
    </row>
    <row r="19" spans="1:10" ht="15">
      <c r="A19" s="98">
        <v>1113</v>
      </c>
      <c r="B19" s="11" t="s">
        <v>28</v>
      </c>
      <c r="C19" s="8">
        <v>428</v>
      </c>
      <c r="D19" s="8">
        <v>126</v>
      </c>
      <c r="E19" s="8">
        <v>126</v>
      </c>
      <c r="F19" s="8">
        <v>310</v>
      </c>
      <c r="G19" s="8">
        <v>203</v>
      </c>
      <c r="H19" s="99">
        <v>107</v>
      </c>
      <c r="J19" s="57"/>
    </row>
    <row r="20" spans="1:10" ht="15">
      <c r="A20" s="98">
        <v>1114</v>
      </c>
      <c r="B20" s="11" t="s">
        <v>29</v>
      </c>
      <c r="C20" s="8">
        <v>810</v>
      </c>
      <c r="D20" s="8">
        <v>85</v>
      </c>
      <c r="E20" s="8">
        <v>86</v>
      </c>
      <c r="F20" s="8">
        <v>250</v>
      </c>
      <c r="G20" s="8">
        <v>142</v>
      </c>
      <c r="H20" s="99">
        <v>108</v>
      </c>
      <c r="J20" s="57"/>
    </row>
    <row r="21" spans="1:10" ht="15">
      <c r="A21" s="98">
        <v>1115</v>
      </c>
      <c r="B21" s="11" t="s">
        <v>30</v>
      </c>
      <c r="C21" s="8">
        <v>265</v>
      </c>
      <c r="D21" s="8">
        <v>113</v>
      </c>
      <c r="E21" s="8">
        <v>115</v>
      </c>
      <c r="F21" s="7">
        <v>406</v>
      </c>
      <c r="G21" s="8">
        <v>207</v>
      </c>
      <c r="H21" s="99">
        <v>199</v>
      </c>
      <c r="J21" s="57"/>
    </row>
    <row r="22" spans="1:10" ht="15">
      <c r="A22" s="98">
        <v>1116</v>
      </c>
      <c r="B22" s="11" t="s">
        <v>31</v>
      </c>
      <c r="C22" s="7">
        <v>1279</v>
      </c>
      <c r="D22" s="8">
        <v>505</v>
      </c>
      <c r="E22" s="8">
        <v>518</v>
      </c>
      <c r="F22" s="7">
        <v>1502</v>
      </c>
      <c r="G22" s="8">
        <v>788</v>
      </c>
      <c r="H22" s="99">
        <v>714</v>
      </c>
      <c r="J22" s="57"/>
    </row>
    <row r="23" spans="1:10" ht="15">
      <c r="A23" s="98">
        <v>1117</v>
      </c>
      <c r="B23" s="11" t="s">
        <v>32</v>
      </c>
      <c r="C23" s="8">
        <v>5</v>
      </c>
      <c r="D23" s="8">
        <v>2</v>
      </c>
      <c r="E23" s="8">
        <v>2</v>
      </c>
      <c r="F23" s="8">
        <v>10</v>
      </c>
      <c r="G23" s="8">
        <v>6</v>
      </c>
      <c r="H23" s="99">
        <v>4</v>
      </c>
      <c r="J23" s="57"/>
    </row>
    <row r="24" spans="1:10" ht="15">
      <c r="A24" s="98">
        <v>1118</v>
      </c>
      <c r="B24" s="11" t="s">
        <v>33</v>
      </c>
      <c r="C24" s="8">
        <v>93</v>
      </c>
      <c r="D24" s="8">
        <v>88</v>
      </c>
      <c r="E24" s="8">
        <v>88</v>
      </c>
      <c r="F24" s="8">
        <v>346</v>
      </c>
      <c r="G24" s="8">
        <v>176</v>
      </c>
      <c r="H24" s="99">
        <v>170</v>
      </c>
      <c r="J24" s="57"/>
    </row>
    <row r="25" spans="1:10" ht="15">
      <c r="A25" s="98">
        <v>1119</v>
      </c>
      <c r="B25" s="11" t="s">
        <v>34</v>
      </c>
      <c r="C25" s="8">
        <v>145</v>
      </c>
      <c r="D25" s="8">
        <v>129</v>
      </c>
      <c r="E25" s="8">
        <v>132</v>
      </c>
      <c r="F25" s="8">
        <v>520</v>
      </c>
      <c r="G25" s="8">
        <v>290</v>
      </c>
      <c r="H25" s="99">
        <v>230</v>
      </c>
      <c r="J25" s="57"/>
    </row>
    <row r="26" spans="1:10" ht="15">
      <c r="A26" s="98">
        <v>1120</v>
      </c>
      <c r="B26" s="11" t="s">
        <v>35</v>
      </c>
      <c r="C26" s="8">
        <v>2</v>
      </c>
      <c r="D26" s="8">
        <v>0</v>
      </c>
      <c r="E26" s="8">
        <v>0</v>
      </c>
      <c r="F26" s="8">
        <v>0</v>
      </c>
      <c r="G26" s="8">
        <v>0</v>
      </c>
      <c r="H26" s="99">
        <v>0</v>
      </c>
      <c r="J26" s="57"/>
    </row>
    <row r="27" spans="1:10" ht="15">
      <c r="A27" s="98">
        <v>1121</v>
      </c>
      <c r="B27" s="11" t="s">
        <v>36</v>
      </c>
      <c r="C27" s="8">
        <v>401</v>
      </c>
      <c r="D27" s="8">
        <v>27</v>
      </c>
      <c r="E27" s="8">
        <v>27</v>
      </c>
      <c r="F27" s="8">
        <v>75</v>
      </c>
      <c r="G27" s="8">
        <v>39</v>
      </c>
      <c r="H27" s="99">
        <v>36</v>
      </c>
      <c r="J27" s="57"/>
    </row>
    <row r="28" spans="1:10" ht="15">
      <c r="A28" s="98">
        <v>1122</v>
      </c>
      <c r="B28" s="11" t="s">
        <v>37</v>
      </c>
      <c r="C28" s="8">
        <v>98</v>
      </c>
      <c r="D28" s="8">
        <v>98</v>
      </c>
      <c r="E28" s="8">
        <v>98</v>
      </c>
      <c r="F28" s="8">
        <v>551</v>
      </c>
      <c r="G28" s="8">
        <v>280</v>
      </c>
      <c r="H28" s="99">
        <v>271</v>
      </c>
      <c r="J28" s="57"/>
    </row>
    <row r="29" spans="1:10" ht="15">
      <c r="A29" s="98">
        <v>1123</v>
      </c>
      <c r="B29" s="11" t="s">
        <v>38</v>
      </c>
      <c r="C29" s="8">
        <v>31</v>
      </c>
      <c r="D29" s="8">
        <v>29</v>
      </c>
      <c r="E29" s="8">
        <v>30</v>
      </c>
      <c r="F29" s="8">
        <v>201</v>
      </c>
      <c r="G29" s="8">
        <v>113</v>
      </c>
      <c r="H29" s="99">
        <v>88</v>
      </c>
      <c r="J29" s="57"/>
    </row>
    <row r="30" spans="1:10" ht="15">
      <c r="A30" s="98">
        <v>1124</v>
      </c>
      <c r="B30" s="11" t="s">
        <v>39</v>
      </c>
      <c r="C30" s="8">
        <v>197</v>
      </c>
      <c r="D30" s="8">
        <v>144</v>
      </c>
      <c r="E30" s="8">
        <v>145</v>
      </c>
      <c r="F30" s="8">
        <v>397</v>
      </c>
      <c r="G30" s="8">
        <v>251</v>
      </c>
      <c r="H30" s="99">
        <v>146</v>
      </c>
      <c r="J30" s="57"/>
    </row>
    <row r="31" spans="1:10" ht="15">
      <c r="A31" s="98">
        <v>1125</v>
      </c>
      <c r="B31" s="11" t="s">
        <v>40</v>
      </c>
      <c r="C31" s="8">
        <v>292</v>
      </c>
      <c r="D31" s="8">
        <v>180</v>
      </c>
      <c r="E31" s="8">
        <v>181</v>
      </c>
      <c r="F31" s="8">
        <v>557</v>
      </c>
      <c r="G31" s="8">
        <v>295</v>
      </c>
      <c r="H31" s="99">
        <v>262</v>
      </c>
      <c r="J31" s="57"/>
    </row>
    <row r="32" spans="1:10" ht="15">
      <c r="A32" s="98">
        <v>1126</v>
      </c>
      <c r="B32" s="11" t="s">
        <v>41</v>
      </c>
      <c r="C32" s="8">
        <v>616</v>
      </c>
      <c r="D32" s="8">
        <v>353</v>
      </c>
      <c r="E32" s="8">
        <v>353</v>
      </c>
      <c r="F32" s="8">
        <v>922</v>
      </c>
      <c r="G32" s="8">
        <v>506</v>
      </c>
      <c r="H32" s="99">
        <v>416</v>
      </c>
      <c r="J32" s="57"/>
    </row>
    <row r="33" spans="1:10" ht="15">
      <c r="A33" s="98">
        <v>1127</v>
      </c>
      <c r="B33" s="11" t="s">
        <v>42</v>
      </c>
      <c r="C33" s="8">
        <v>3</v>
      </c>
      <c r="D33" s="8">
        <v>0</v>
      </c>
      <c r="E33" s="8">
        <v>0</v>
      </c>
      <c r="F33" s="8">
        <v>0</v>
      </c>
      <c r="G33" s="8">
        <v>0</v>
      </c>
      <c r="H33" s="99">
        <v>0</v>
      </c>
      <c r="J33" s="57"/>
    </row>
    <row r="34" spans="1:10" ht="15">
      <c r="A34" s="98">
        <v>1128</v>
      </c>
      <c r="B34" s="11" t="s">
        <v>43</v>
      </c>
      <c r="C34" s="8">
        <v>121</v>
      </c>
      <c r="D34" s="8">
        <v>47</v>
      </c>
      <c r="E34" s="8">
        <v>48</v>
      </c>
      <c r="F34" s="8">
        <v>215</v>
      </c>
      <c r="G34" s="8">
        <v>123</v>
      </c>
      <c r="H34" s="99">
        <v>92</v>
      </c>
      <c r="J34" s="57"/>
    </row>
    <row r="35" spans="1:10" ht="15">
      <c r="A35" s="98">
        <v>1129</v>
      </c>
      <c r="B35" s="11" t="s">
        <v>44</v>
      </c>
      <c r="C35" s="8">
        <v>15</v>
      </c>
      <c r="D35" s="8">
        <v>0</v>
      </c>
      <c r="E35" s="8">
        <v>0</v>
      </c>
      <c r="F35" s="8">
        <v>0</v>
      </c>
      <c r="G35" s="8">
        <v>0</v>
      </c>
      <c r="H35" s="99">
        <v>0</v>
      </c>
      <c r="J35" s="57"/>
    </row>
    <row r="36" spans="1:10" ht="15">
      <c r="A36" s="98">
        <v>1130</v>
      </c>
      <c r="B36" s="11" t="s">
        <v>45</v>
      </c>
      <c r="C36" s="8">
        <v>1</v>
      </c>
      <c r="D36" s="8">
        <v>0</v>
      </c>
      <c r="E36" s="8">
        <v>0</v>
      </c>
      <c r="F36" s="8">
        <v>0</v>
      </c>
      <c r="G36" s="8">
        <v>0</v>
      </c>
      <c r="H36" s="99">
        <v>0</v>
      </c>
      <c r="J36" s="57"/>
    </row>
    <row r="37" spans="1:10" ht="15">
      <c r="A37" s="98">
        <v>1131</v>
      </c>
      <c r="B37" s="11" t="s">
        <v>46</v>
      </c>
      <c r="C37" s="8">
        <v>28</v>
      </c>
      <c r="D37" s="8">
        <v>0</v>
      </c>
      <c r="E37" s="8">
        <v>0</v>
      </c>
      <c r="F37" s="8">
        <v>0</v>
      </c>
      <c r="G37" s="8">
        <v>0</v>
      </c>
      <c r="H37" s="99">
        <v>0</v>
      </c>
      <c r="J37" s="57"/>
    </row>
    <row r="38" spans="1:10" ht="15">
      <c r="A38" s="98">
        <v>1132</v>
      </c>
      <c r="B38" s="11" t="s">
        <v>47</v>
      </c>
      <c r="C38" s="8">
        <v>376</v>
      </c>
      <c r="D38" s="8">
        <v>120</v>
      </c>
      <c r="E38" s="8">
        <v>122</v>
      </c>
      <c r="F38" s="8">
        <v>393</v>
      </c>
      <c r="G38" s="8">
        <v>208</v>
      </c>
      <c r="H38" s="99">
        <v>185</v>
      </c>
      <c r="J38" s="57"/>
    </row>
    <row r="39" spans="1:10" ht="15">
      <c r="A39" s="98">
        <v>1133</v>
      </c>
      <c r="B39" s="11" t="s">
        <v>48</v>
      </c>
      <c r="C39" s="8">
        <v>537</v>
      </c>
      <c r="D39" s="8">
        <v>27</v>
      </c>
      <c r="E39" s="8">
        <v>27</v>
      </c>
      <c r="F39" s="8">
        <v>75</v>
      </c>
      <c r="G39" s="8">
        <v>44</v>
      </c>
      <c r="H39" s="99">
        <v>31</v>
      </c>
      <c r="J39" s="57"/>
    </row>
    <row r="40" spans="1:10" ht="15">
      <c r="A40" s="98">
        <v>1134</v>
      </c>
      <c r="B40" s="11" t="s">
        <v>49</v>
      </c>
      <c r="C40" s="8">
        <v>81</v>
      </c>
      <c r="D40" s="8">
        <v>36</v>
      </c>
      <c r="E40" s="8">
        <v>36</v>
      </c>
      <c r="F40" s="8">
        <v>110</v>
      </c>
      <c r="G40" s="8">
        <v>57</v>
      </c>
      <c r="H40" s="99">
        <v>53</v>
      </c>
      <c r="J40" s="57"/>
    </row>
    <row r="41" spans="1:10" ht="15">
      <c r="A41" s="98">
        <v>1135</v>
      </c>
      <c r="B41" s="11" t="s">
        <v>50</v>
      </c>
      <c r="C41" s="8">
        <v>2</v>
      </c>
      <c r="D41" s="8">
        <v>0</v>
      </c>
      <c r="E41" s="8">
        <v>0</v>
      </c>
      <c r="F41" s="8">
        <v>0</v>
      </c>
      <c r="G41" s="8">
        <v>0</v>
      </c>
      <c r="H41" s="99">
        <v>0</v>
      </c>
      <c r="J41" s="57"/>
    </row>
    <row r="42" spans="1:10" ht="15">
      <c r="A42" s="98">
        <v>1136</v>
      </c>
      <c r="B42" s="11" t="s">
        <v>51</v>
      </c>
      <c r="C42" s="8">
        <v>954</v>
      </c>
      <c r="D42" s="8">
        <v>50</v>
      </c>
      <c r="E42" s="8">
        <v>50</v>
      </c>
      <c r="F42" s="8">
        <v>161</v>
      </c>
      <c r="G42" s="8">
        <v>85</v>
      </c>
      <c r="H42" s="99">
        <v>76</v>
      </c>
      <c r="J42" s="57"/>
    </row>
    <row r="43" spans="1:10" ht="15">
      <c r="A43" s="98">
        <v>1137</v>
      </c>
      <c r="B43" s="11" t="s">
        <v>52</v>
      </c>
      <c r="C43" s="8">
        <v>417</v>
      </c>
      <c r="D43" s="8">
        <v>68</v>
      </c>
      <c r="E43" s="8">
        <v>70</v>
      </c>
      <c r="F43" s="8">
        <v>174</v>
      </c>
      <c r="G43" s="8">
        <v>90</v>
      </c>
      <c r="H43" s="99">
        <v>84</v>
      </c>
      <c r="J43" s="57"/>
    </row>
    <row r="44" spans="1:10" ht="15">
      <c r="A44" s="98">
        <v>1138</v>
      </c>
      <c r="B44" s="11" t="s">
        <v>53</v>
      </c>
      <c r="C44" s="8">
        <v>96</v>
      </c>
      <c r="D44" s="8">
        <v>57</v>
      </c>
      <c r="E44" s="8">
        <v>57</v>
      </c>
      <c r="F44" s="8">
        <v>175</v>
      </c>
      <c r="G44" s="8">
        <v>94</v>
      </c>
      <c r="H44" s="99">
        <v>81</v>
      </c>
      <c r="J44" s="57"/>
    </row>
    <row r="45" spans="1:10" ht="15">
      <c r="A45" s="98">
        <v>1139</v>
      </c>
      <c r="B45" s="11" t="s">
        <v>54</v>
      </c>
      <c r="C45" s="8">
        <v>697</v>
      </c>
      <c r="D45" s="8">
        <v>120</v>
      </c>
      <c r="E45" s="8">
        <v>121</v>
      </c>
      <c r="F45" s="8">
        <v>419</v>
      </c>
      <c r="G45" s="8">
        <v>242</v>
      </c>
      <c r="H45" s="99">
        <v>177</v>
      </c>
      <c r="J45" s="57"/>
    </row>
    <row r="46" spans="1:10" ht="15">
      <c r="A46" s="98">
        <v>1140</v>
      </c>
      <c r="B46" s="11" t="s">
        <v>55</v>
      </c>
      <c r="C46" s="8">
        <v>122</v>
      </c>
      <c r="D46" s="8">
        <v>110</v>
      </c>
      <c r="E46" s="8">
        <v>110</v>
      </c>
      <c r="F46" s="8">
        <v>578</v>
      </c>
      <c r="G46" s="8">
        <v>316</v>
      </c>
      <c r="H46" s="99">
        <v>262</v>
      </c>
      <c r="J46" s="57"/>
    </row>
    <row r="47" spans="1:10" ht="15">
      <c r="A47" s="98">
        <v>1141</v>
      </c>
      <c r="B47" s="11" t="s">
        <v>56</v>
      </c>
      <c r="C47" s="8">
        <v>65</v>
      </c>
      <c r="D47" s="8">
        <v>72</v>
      </c>
      <c r="E47" s="8">
        <v>81</v>
      </c>
      <c r="F47" s="8">
        <v>262</v>
      </c>
      <c r="G47" s="8">
        <v>144</v>
      </c>
      <c r="H47" s="99">
        <v>118</v>
      </c>
      <c r="J47" s="57"/>
    </row>
    <row r="48" spans="1:10" ht="15">
      <c r="A48" s="98">
        <v>1201</v>
      </c>
      <c r="B48" s="11" t="s">
        <v>57</v>
      </c>
      <c r="C48" s="8">
        <v>589</v>
      </c>
      <c r="D48" s="8">
        <v>62</v>
      </c>
      <c r="E48" s="8">
        <v>62</v>
      </c>
      <c r="F48" s="8">
        <v>177</v>
      </c>
      <c r="G48" s="8">
        <v>91</v>
      </c>
      <c r="H48" s="99">
        <v>86</v>
      </c>
      <c r="J48" s="57"/>
    </row>
    <row r="49" spans="1:10" ht="15">
      <c r="A49" s="98">
        <v>1202</v>
      </c>
      <c r="B49" s="11" t="s">
        <v>58</v>
      </c>
      <c r="C49" s="8">
        <v>97</v>
      </c>
      <c r="D49" s="8">
        <v>10</v>
      </c>
      <c r="E49" s="8">
        <v>11</v>
      </c>
      <c r="F49" s="8">
        <v>51</v>
      </c>
      <c r="G49" s="8">
        <v>30</v>
      </c>
      <c r="H49" s="99">
        <v>21</v>
      </c>
      <c r="J49" s="57"/>
    </row>
    <row r="50" spans="1:10" s="60" customFormat="1" ht="15">
      <c r="A50" s="113">
        <v>1203</v>
      </c>
      <c r="B50" s="63" t="s">
        <v>59</v>
      </c>
      <c r="C50" s="43">
        <v>2</v>
      </c>
      <c r="D50" s="43">
        <v>0</v>
      </c>
      <c r="E50" s="43">
        <v>0</v>
      </c>
      <c r="F50" s="43">
        <v>0</v>
      </c>
      <c r="G50" s="43">
        <v>0</v>
      </c>
      <c r="H50" s="109">
        <v>0</v>
      </c>
      <c r="J50" s="57"/>
    </row>
    <row r="51" spans="1:10" ht="15">
      <c r="A51" s="98">
        <v>1204</v>
      </c>
      <c r="B51" s="11" t="s">
        <v>60</v>
      </c>
      <c r="C51" s="8">
        <v>58</v>
      </c>
      <c r="D51" s="8">
        <v>18</v>
      </c>
      <c r="E51" s="8">
        <v>18</v>
      </c>
      <c r="F51" s="8">
        <v>28</v>
      </c>
      <c r="G51" s="8">
        <v>20</v>
      </c>
      <c r="H51" s="99">
        <v>8</v>
      </c>
      <c r="J51" s="57"/>
    </row>
    <row r="52" spans="1:10" ht="15">
      <c r="A52" s="98">
        <v>1205</v>
      </c>
      <c r="B52" s="11" t="s">
        <v>61</v>
      </c>
      <c r="C52" s="8">
        <v>181</v>
      </c>
      <c r="D52" s="8">
        <v>145</v>
      </c>
      <c r="E52" s="8">
        <v>154</v>
      </c>
      <c r="F52" s="8">
        <v>772</v>
      </c>
      <c r="G52" s="8">
        <v>409</v>
      </c>
      <c r="H52" s="99">
        <v>363</v>
      </c>
      <c r="J52" s="57"/>
    </row>
    <row r="53" spans="1:10" ht="15">
      <c r="A53" s="98">
        <v>1206</v>
      </c>
      <c r="B53" s="11" t="s">
        <v>62</v>
      </c>
      <c r="C53" s="8">
        <v>482</v>
      </c>
      <c r="D53" s="8">
        <v>18</v>
      </c>
      <c r="E53" s="8">
        <v>18</v>
      </c>
      <c r="F53" s="8">
        <v>60</v>
      </c>
      <c r="G53" s="8">
        <v>34</v>
      </c>
      <c r="H53" s="99">
        <v>26</v>
      </c>
      <c r="J53" s="57"/>
    </row>
    <row r="54" spans="1:10" ht="15">
      <c r="A54" s="98">
        <v>1207</v>
      </c>
      <c r="B54" s="11" t="s">
        <v>63</v>
      </c>
      <c r="C54" s="8">
        <v>46</v>
      </c>
      <c r="D54" s="8">
        <v>1</v>
      </c>
      <c r="E54" s="8">
        <v>1</v>
      </c>
      <c r="F54" s="8">
        <v>4</v>
      </c>
      <c r="G54" s="8">
        <v>2</v>
      </c>
      <c r="H54" s="99">
        <v>2</v>
      </c>
      <c r="J54" s="57"/>
    </row>
    <row r="55" spans="1:10" ht="15">
      <c r="A55" s="98">
        <v>1208</v>
      </c>
      <c r="B55" s="11" t="s">
        <v>64</v>
      </c>
      <c r="C55" s="8">
        <v>1</v>
      </c>
      <c r="D55" s="8">
        <v>1</v>
      </c>
      <c r="E55" s="8">
        <v>1</v>
      </c>
      <c r="F55" s="8">
        <v>3</v>
      </c>
      <c r="G55" s="8">
        <v>0</v>
      </c>
      <c r="H55" s="99">
        <v>3</v>
      </c>
      <c r="J55" s="57"/>
    </row>
    <row r="56" spans="1:10" ht="15">
      <c r="A56" s="98">
        <v>1209</v>
      </c>
      <c r="B56" s="11" t="s">
        <v>65</v>
      </c>
      <c r="C56" s="8">
        <v>25</v>
      </c>
      <c r="D56" s="8">
        <v>13</v>
      </c>
      <c r="E56" s="8">
        <v>14</v>
      </c>
      <c r="F56" s="8">
        <v>58</v>
      </c>
      <c r="G56" s="8">
        <v>28</v>
      </c>
      <c r="H56" s="99">
        <v>30</v>
      </c>
      <c r="J56" s="57"/>
    </row>
    <row r="57" spans="1:10" ht="15">
      <c r="A57" s="98">
        <v>1210</v>
      </c>
      <c r="B57" s="11" t="s">
        <v>66</v>
      </c>
      <c r="C57" s="8">
        <v>91</v>
      </c>
      <c r="D57" s="8">
        <v>4</v>
      </c>
      <c r="E57" s="8">
        <v>4</v>
      </c>
      <c r="F57" s="8">
        <v>8</v>
      </c>
      <c r="G57" s="8">
        <v>7</v>
      </c>
      <c r="H57" s="99">
        <v>1</v>
      </c>
      <c r="J57" s="57"/>
    </row>
    <row r="58" spans="1:10" ht="15">
      <c r="A58" s="98">
        <v>1302</v>
      </c>
      <c r="B58" s="11" t="s">
        <v>67</v>
      </c>
      <c r="C58" s="8">
        <v>104</v>
      </c>
      <c r="D58" s="8">
        <v>61</v>
      </c>
      <c r="E58" s="8">
        <v>61</v>
      </c>
      <c r="F58" s="8">
        <v>266</v>
      </c>
      <c r="G58" s="8">
        <v>136</v>
      </c>
      <c r="H58" s="99">
        <v>130</v>
      </c>
      <c r="J58" s="57"/>
    </row>
    <row r="59" spans="1:10" ht="15">
      <c r="A59" s="98">
        <v>1401</v>
      </c>
      <c r="B59" s="11" t="s">
        <v>68</v>
      </c>
      <c r="C59" s="8">
        <v>78</v>
      </c>
      <c r="D59" s="8">
        <v>29</v>
      </c>
      <c r="E59" s="8">
        <v>29</v>
      </c>
      <c r="F59" s="8">
        <v>88</v>
      </c>
      <c r="G59" s="8">
        <v>48</v>
      </c>
      <c r="H59" s="99">
        <v>40</v>
      </c>
      <c r="J59" s="57"/>
    </row>
    <row r="60" spans="1:10" ht="15">
      <c r="A60" s="98">
        <v>1501</v>
      </c>
      <c r="B60" s="11" t="s">
        <v>69</v>
      </c>
      <c r="C60" s="8">
        <v>30</v>
      </c>
      <c r="D60" s="8">
        <v>26</v>
      </c>
      <c r="E60" s="8">
        <v>28</v>
      </c>
      <c r="F60" s="8">
        <v>143</v>
      </c>
      <c r="G60" s="8">
        <v>81</v>
      </c>
      <c r="H60" s="99">
        <v>62</v>
      </c>
      <c r="J60" s="57"/>
    </row>
    <row r="61" spans="1:10" ht="15">
      <c r="A61" s="98">
        <v>1502</v>
      </c>
      <c r="B61" s="11" t="s">
        <v>70</v>
      </c>
      <c r="C61" s="8">
        <v>137</v>
      </c>
      <c r="D61" s="8">
        <v>124</v>
      </c>
      <c r="E61" s="8">
        <v>130</v>
      </c>
      <c r="F61" s="8">
        <v>593</v>
      </c>
      <c r="G61" s="8">
        <v>324</v>
      </c>
      <c r="H61" s="99">
        <v>269</v>
      </c>
      <c r="J61" s="57"/>
    </row>
    <row r="62" spans="1:10" ht="15.75" thickBot="1">
      <c r="A62" s="100">
        <v>1601</v>
      </c>
      <c r="B62" s="101" t="s">
        <v>71</v>
      </c>
      <c r="C62" s="102">
        <v>297</v>
      </c>
      <c r="D62" s="102">
        <v>138</v>
      </c>
      <c r="E62" s="102">
        <v>141</v>
      </c>
      <c r="F62" s="102">
        <v>550</v>
      </c>
      <c r="G62" s="102">
        <v>307</v>
      </c>
      <c r="H62" s="103">
        <v>243</v>
      </c>
      <c r="J62" s="57"/>
    </row>
    <row r="63" ht="15">
      <c r="J63" s="57"/>
    </row>
    <row r="64" spans="1:10" ht="15">
      <c r="A64" t="s">
        <v>202</v>
      </c>
      <c r="J64" s="57"/>
    </row>
  </sheetData>
  <sheetProtection/>
  <mergeCells count="5">
    <mergeCell ref="A2:H2"/>
    <mergeCell ref="A6:B6"/>
    <mergeCell ref="A4:A5"/>
    <mergeCell ref="C4:H4"/>
    <mergeCell ref="B4:B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K59"/>
  <sheetViews>
    <sheetView zoomScale="60" zoomScaleNormal="60" zoomScalePageLayoutView="0" workbookViewId="0" topLeftCell="A1">
      <pane ySplit="6" topLeftCell="A7" activePane="bottomLeft" state="frozen"/>
      <selection pane="topLeft" activeCell="Q42" sqref="Q42"/>
      <selection pane="bottomLeft" activeCell="S19" sqref="S19"/>
    </sheetView>
  </sheetViews>
  <sheetFormatPr defaultColWidth="11.421875" defaultRowHeight="15"/>
  <cols>
    <col min="1" max="1" width="12.7109375" style="0" bestFit="1" customWidth="1"/>
    <col min="2" max="2" width="44.421875" style="0" bestFit="1" customWidth="1"/>
    <col min="3" max="3" width="18.8515625" style="0" customWidth="1"/>
    <col min="4" max="4" width="14.8515625" style="0" customWidth="1"/>
    <col min="5" max="5" width="11.421875" style="0" customWidth="1"/>
    <col min="6" max="6" width="19.57421875" style="0" customWidth="1"/>
    <col min="7" max="7" width="17.140625" style="0" customWidth="1"/>
    <col min="8" max="8" width="14.7109375" style="0" customWidth="1"/>
  </cols>
  <sheetData>
    <row r="2" spans="1:7" ht="14.25" customHeight="1">
      <c r="A2" s="166" t="s">
        <v>234</v>
      </c>
      <c r="B2" s="166"/>
      <c r="C2" s="166"/>
      <c r="D2" s="166"/>
      <c r="E2" s="166"/>
      <c r="F2" s="166"/>
      <c r="G2" s="166"/>
    </row>
    <row r="3" ht="15.75" thickBot="1"/>
    <row r="4" spans="1:8" ht="15" customHeight="1">
      <c r="A4" s="256" t="s">
        <v>171</v>
      </c>
      <c r="B4" s="254" t="s">
        <v>15</v>
      </c>
      <c r="C4" s="254" t="s">
        <v>178</v>
      </c>
      <c r="D4" s="258" t="s">
        <v>182</v>
      </c>
      <c r="E4" s="258"/>
      <c r="F4" s="258"/>
      <c r="G4" s="258"/>
      <c r="H4" s="259"/>
    </row>
    <row r="5" spans="1:8" ht="35.25" customHeight="1">
      <c r="A5" s="257"/>
      <c r="B5" s="255"/>
      <c r="C5" s="255"/>
      <c r="D5" s="51" t="s">
        <v>252</v>
      </c>
      <c r="E5" s="51" t="s">
        <v>179</v>
      </c>
      <c r="F5" s="51" t="s">
        <v>180</v>
      </c>
      <c r="G5" s="51" t="s">
        <v>92</v>
      </c>
      <c r="H5" s="148" t="s">
        <v>181</v>
      </c>
    </row>
    <row r="6" spans="1:11" ht="17.25" customHeight="1" thickBot="1">
      <c r="A6" s="260" t="s">
        <v>12</v>
      </c>
      <c r="B6" s="261"/>
      <c r="C6" s="81">
        <v>7919</v>
      </c>
      <c r="D6" s="81">
        <v>5979</v>
      </c>
      <c r="E6" s="81">
        <v>3170</v>
      </c>
      <c r="F6" s="82">
        <v>217</v>
      </c>
      <c r="G6" s="82">
        <v>567</v>
      </c>
      <c r="H6" s="83">
        <v>2802</v>
      </c>
      <c r="J6" s="262"/>
      <c r="K6" s="262"/>
    </row>
    <row r="7" spans="1:8" ht="15">
      <c r="A7" s="77">
        <v>1101</v>
      </c>
      <c r="B7" s="78" t="s">
        <v>16</v>
      </c>
      <c r="C7" s="91">
        <v>52</v>
      </c>
      <c r="D7" s="91">
        <v>35</v>
      </c>
      <c r="E7" s="91">
        <v>3</v>
      </c>
      <c r="F7" s="91">
        <v>0</v>
      </c>
      <c r="G7" s="91">
        <v>1</v>
      </c>
      <c r="H7" s="96">
        <v>32</v>
      </c>
    </row>
    <row r="8" spans="1:8" ht="15">
      <c r="A8" s="36">
        <v>1102</v>
      </c>
      <c r="B8" s="23" t="s">
        <v>17</v>
      </c>
      <c r="C8" s="1">
        <v>100</v>
      </c>
      <c r="D8" s="1">
        <v>70</v>
      </c>
      <c r="E8" s="1">
        <v>95</v>
      </c>
      <c r="F8" s="1">
        <v>51</v>
      </c>
      <c r="G8" s="1">
        <v>39</v>
      </c>
      <c r="H8" s="32">
        <v>7</v>
      </c>
    </row>
    <row r="9" spans="1:8" ht="15">
      <c r="A9" s="36">
        <v>1103</v>
      </c>
      <c r="B9" s="23" t="s">
        <v>18</v>
      </c>
      <c r="C9" s="1">
        <v>20</v>
      </c>
      <c r="D9" s="1">
        <v>14</v>
      </c>
      <c r="E9" s="1">
        <v>12</v>
      </c>
      <c r="F9" s="1">
        <v>1</v>
      </c>
      <c r="G9" s="1">
        <v>0</v>
      </c>
      <c r="H9" s="32">
        <v>2</v>
      </c>
    </row>
    <row r="10" spans="1:8" ht="15">
      <c r="A10" s="36">
        <v>1104</v>
      </c>
      <c r="B10" s="23" t="s">
        <v>19</v>
      </c>
      <c r="C10" s="1">
        <v>329</v>
      </c>
      <c r="D10" s="1">
        <v>240</v>
      </c>
      <c r="E10" s="1">
        <v>157</v>
      </c>
      <c r="F10" s="1">
        <v>1</v>
      </c>
      <c r="G10" s="1">
        <v>29</v>
      </c>
      <c r="H10" s="32">
        <v>83</v>
      </c>
    </row>
    <row r="11" spans="1:8" ht="15">
      <c r="A11" s="36">
        <v>1105</v>
      </c>
      <c r="B11" s="23" t="s">
        <v>20</v>
      </c>
      <c r="C11" s="1">
        <v>62</v>
      </c>
      <c r="D11" s="1">
        <v>23</v>
      </c>
      <c r="E11" s="1">
        <v>13</v>
      </c>
      <c r="F11" s="1">
        <v>1</v>
      </c>
      <c r="G11" s="1">
        <v>2</v>
      </c>
      <c r="H11" s="32">
        <v>10</v>
      </c>
    </row>
    <row r="12" spans="1:8" ht="15">
      <c r="A12" s="36">
        <v>1106</v>
      </c>
      <c r="B12" s="23" t="s">
        <v>21</v>
      </c>
      <c r="C12" s="1">
        <v>253</v>
      </c>
      <c r="D12" s="1">
        <v>243</v>
      </c>
      <c r="E12" s="1">
        <v>16</v>
      </c>
      <c r="F12" s="1">
        <v>1</v>
      </c>
      <c r="G12" s="1">
        <v>7</v>
      </c>
      <c r="H12" s="32">
        <v>221</v>
      </c>
    </row>
    <row r="13" spans="1:8" ht="15">
      <c r="A13" s="36">
        <v>1107</v>
      </c>
      <c r="B13" s="23" t="s">
        <v>22</v>
      </c>
      <c r="C13" s="1">
        <v>72</v>
      </c>
      <c r="D13" s="1">
        <v>61</v>
      </c>
      <c r="E13" s="1">
        <v>4</v>
      </c>
      <c r="F13" s="1">
        <v>0</v>
      </c>
      <c r="G13" s="1">
        <v>2</v>
      </c>
      <c r="H13" s="32">
        <v>57</v>
      </c>
    </row>
    <row r="14" spans="1:8" ht="15">
      <c r="A14" s="36">
        <v>1108</v>
      </c>
      <c r="B14" s="23" t="s">
        <v>23</v>
      </c>
      <c r="C14" s="1">
        <v>199</v>
      </c>
      <c r="D14" s="1">
        <v>165</v>
      </c>
      <c r="E14" s="1">
        <v>118</v>
      </c>
      <c r="F14" s="1">
        <v>1</v>
      </c>
      <c r="G14" s="1">
        <v>18</v>
      </c>
      <c r="H14" s="32">
        <v>47</v>
      </c>
    </row>
    <row r="15" spans="1:8" ht="15">
      <c r="A15" s="36">
        <v>1109</v>
      </c>
      <c r="B15" s="23" t="s">
        <v>24</v>
      </c>
      <c r="C15" s="1">
        <v>379</v>
      </c>
      <c r="D15" s="1">
        <v>185</v>
      </c>
      <c r="E15" s="1">
        <v>35</v>
      </c>
      <c r="F15" s="1">
        <v>1</v>
      </c>
      <c r="G15" s="1">
        <v>4</v>
      </c>
      <c r="H15" s="32">
        <v>150</v>
      </c>
    </row>
    <row r="16" spans="1:8" ht="15">
      <c r="A16" s="36">
        <v>1110</v>
      </c>
      <c r="B16" s="23" t="s">
        <v>25</v>
      </c>
      <c r="C16" s="1">
        <v>97</v>
      </c>
      <c r="D16" s="1">
        <v>22</v>
      </c>
      <c r="E16" s="1">
        <v>18</v>
      </c>
      <c r="F16" s="1">
        <v>1</v>
      </c>
      <c r="G16" s="1">
        <v>5</v>
      </c>
      <c r="H16" s="32">
        <v>4</v>
      </c>
    </row>
    <row r="17" spans="1:8" ht="15">
      <c r="A17" s="36">
        <v>1111</v>
      </c>
      <c r="B17" s="23" t="s">
        <v>26</v>
      </c>
      <c r="C17" s="1">
        <v>495</v>
      </c>
      <c r="D17" s="1">
        <v>402</v>
      </c>
      <c r="E17" s="1">
        <v>376</v>
      </c>
      <c r="F17" s="1">
        <v>0</v>
      </c>
      <c r="G17" s="1">
        <v>15</v>
      </c>
      <c r="H17" s="32">
        <v>26</v>
      </c>
    </row>
    <row r="18" spans="1:8" ht="15">
      <c r="A18" s="36">
        <v>1112</v>
      </c>
      <c r="B18" s="23" t="s">
        <v>27</v>
      </c>
      <c r="C18" s="2">
        <v>1333</v>
      </c>
      <c r="D18" s="2">
        <v>1283</v>
      </c>
      <c r="E18" s="2">
        <v>1098</v>
      </c>
      <c r="F18" s="1">
        <v>3</v>
      </c>
      <c r="G18" s="1">
        <v>2</v>
      </c>
      <c r="H18" s="32">
        <v>185</v>
      </c>
    </row>
    <row r="19" spans="1:8" ht="15">
      <c r="A19" s="36">
        <v>1113</v>
      </c>
      <c r="B19" s="23" t="s">
        <v>28</v>
      </c>
      <c r="C19" s="1">
        <v>174</v>
      </c>
      <c r="D19" s="1">
        <v>126</v>
      </c>
      <c r="E19" s="1">
        <v>31</v>
      </c>
      <c r="F19" s="1">
        <v>1</v>
      </c>
      <c r="G19" s="1">
        <v>6</v>
      </c>
      <c r="H19" s="32">
        <v>95</v>
      </c>
    </row>
    <row r="20" spans="1:8" ht="15">
      <c r="A20" s="36">
        <v>1114</v>
      </c>
      <c r="B20" s="23" t="s">
        <v>29</v>
      </c>
      <c r="C20" s="1">
        <v>121</v>
      </c>
      <c r="D20" s="1">
        <v>85</v>
      </c>
      <c r="E20" s="1">
        <v>48</v>
      </c>
      <c r="F20" s="1">
        <v>3</v>
      </c>
      <c r="G20" s="1">
        <v>22</v>
      </c>
      <c r="H20" s="32">
        <v>37</v>
      </c>
    </row>
    <row r="21" spans="1:8" ht="15">
      <c r="A21" s="36">
        <v>1115</v>
      </c>
      <c r="B21" s="23" t="s">
        <v>30</v>
      </c>
      <c r="C21" s="1">
        <v>158</v>
      </c>
      <c r="D21" s="1">
        <v>113</v>
      </c>
      <c r="E21" s="1">
        <v>67</v>
      </c>
      <c r="F21" s="1">
        <v>1</v>
      </c>
      <c r="G21" s="1">
        <v>3</v>
      </c>
      <c r="H21" s="32">
        <v>46</v>
      </c>
    </row>
    <row r="22" spans="1:8" ht="15">
      <c r="A22" s="36">
        <v>1116</v>
      </c>
      <c r="B22" s="23" t="s">
        <v>31</v>
      </c>
      <c r="C22" s="1">
        <v>659</v>
      </c>
      <c r="D22" s="1">
        <v>505</v>
      </c>
      <c r="E22" s="1">
        <v>309</v>
      </c>
      <c r="F22" s="1">
        <v>104</v>
      </c>
      <c r="G22" s="1">
        <v>237</v>
      </c>
      <c r="H22" s="32">
        <v>167</v>
      </c>
    </row>
    <row r="23" spans="1:8" ht="15">
      <c r="A23" s="36">
        <v>1117</v>
      </c>
      <c r="B23" s="23" t="s">
        <v>32</v>
      </c>
      <c r="C23" s="1">
        <v>2</v>
      </c>
      <c r="D23" s="1">
        <v>2</v>
      </c>
      <c r="E23" s="1">
        <v>0</v>
      </c>
      <c r="F23" s="1">
        <v>0</v>
      </c>
      <c r="G23" s="1">
        <v>0</v>
      </c>
      <c r="H23" s="32">
        <v>2</v>
      </c>
    </row>
    <row r="24" spans="1:8" ht="15">
      <c r="A24" s="36">
        <v>1118</v>
      </c>
      <c r="B24" s="23" t="s">
        <v>33</v>
      </c>
      <c r="C24" s="1">
        <v>89</v>
      </c>
      <c r="D24" s="1">
        <v>88</v>
      </c>
      <c r="E24" s="1">
        <v>1</v>
      </c>
      <c r="F24" s="1">
        <v>0</v>
      </c>
      <c r="G24" s="1">
        <v>0</v>
      </c>
      <c r="H24" s="32">
        <v>87</v>
      </c>
    </row>
    <row r="25" spans="1:8" ht="15">
      <c r="A25" s="36">
        <v>1119</v>
      </c>
      <c r="B25" s="23" t="s">
        <v>34</v>
      </c>
      <c r="C25" s="1">
        <v>146</v>
      </c>
      <c r="D25" s="1">
        <v>129</v>
      </c>
      <c r="E25" s="1">
        <v>5</v>
      </c>
      <c r="F25" s="1">
        <v>1</v>
      </c>
      <c r="G25" s="1">
        <v>1</v>
      </c>
      <c r="H25" s="32">
        <v>124</v>
      </c>
    </row>
    <row r="26" spans="1:8" ht="15">
      <c r="A26" s="36">
        <v>1121</v>
      </c>
      <c r="B26" s="23" t="s">
        <v>36</v>
      </c>
      <c r="C26" s="1">
        <v>56</v>
      </c>
      <c r="D26" s="1">
        <v>27</v>
      </c>
      <c r="E26" s="1">
        <v>27</v>
      </c>
      <c r="F26" s="1">
        <v>1</v>
      </c>
      <c r="G26" s="1">
        <v>7</v>
      </c>
      <c r="H26" s="32">
        <v>0</v>
      </c>
    </row>
    <row r="27" spans="1:8" ht="15">
      <c r="A27" s="36">
        <v>1122</v>
      </c>
      <c r="B27" s="23" t="s">
        <v>37</v>
      </c>
      <c r="C27" s="1">
        <v>98</v>
      </c>
      <c r="D27" s="1">
        <v>98</v>
      </c>
      <c r="E27" s="1">
        <v>2</v>
      </c>
      <c r="F27" s="1">
        <v>0</v>
      </c>
      <c r="G27" s="1">
        <v>1</v>
      </c>
      <c r="H27" s="32">
        <v>95</v>
      </c>
    </row>
    <row r="28" spans="1:8" ht="15">
      <c r="A28" s="36">
        <v>1123</v>
      </c>
      <c r="B28" s="23" t="s">
        <v>38</v>
      </c>
      <c r="C28" s="1">
        <v>29</v>
      </c>
      <c r="D28" s="1">
        <v>29</v>
      </c>
      <c r="E28" s="1">
        <v>25</v>
      </c>
      <c r="F28" s="1">
        <v>2</v>
      </c>
      <c r="G28" s="1">
        <v>2</v>
      </c>
      <c r="H28" s="32">
        <v>4</v>
      </c>
    </row>
    <row r="29" spans="1:8" ht="15">
      <c r="A29" s="36">
        <v>1124</v>
      </c>
      <c r="B29" s="23" t="s">
        <v>39</v>
      </c>
      <c r="C29" s="1">
        <v>190</v>
      </c>
      <c r="D29" s="1">
        <v>144</v>
      </c>
      <c r="E29" s="1">
        <v>6</v>
      </c>
      <c r="F29" s="1">
        <v>1</v>
      </c>
      <c r="G29" s="1">
        <v>1</v>
      </c>
      <c r="H29" s="32">
        <v>138</v>
      </c>
    </row>
    <row r="30" spans="1:8" ht="15">
      <c r="A30" s="36">
        <v>1125</v>
      </c>
      <c r="B30" s="23" t="s">
        <v>40</v>
      </c>
      <c r="C30" s="1">
        <v>260</v>
      </c>
      <c r="D30" s="1">
        <v>180</v>
      </c>
      <c r="E30" s="1">
        <v>35</v>
      </c>
      <c r="F30" s="1">
        <v>12</v>
      </c>
      <c r="G30" s="1">
        <v>15</v>
      </c>
      <c r="H30" s="32">
        <v>145</v>
      </c>
    </row>
    <row r="31" spans="1:8" ht="15">
      <c r="A31" s="36">
        <v>1126</v>
      </c>
      <c r="B31" s="23" t="s">
        <v>41</v>
      </c>
      <c r="C31" s="1">
        <v>462</v>
      </c>
      <c r="D31" s="1">
        <v>353</v>
      </c>
      <c r="E31" s="1">
        <v>145</v>
      </c>
      <c r="F31" s="1">
        <v>3</v>
      </c>
      <c r="G31" s="1">
        <v>35</v>
      </c>
      <c r="H31" s="32">
        <v>208</v>
      </c>
    </row>
    <row r="32" spans="1:8" ht="15">
      <c r="A32" s="36">
        <v>1128</v>
      </c>
      <c r="B32" s="23" t="s">
        <v>43</v>
      </c>
      <c r="C32" s="1">
        <v>78</v>
      </c>
      <c r="D32" s="1">
        <v>47</v>
      </c>
      <c r="E32" s="1">
        <v>2</v>
      </c>
      <c r="F32" s="1">
        <v>0</v>
      </c>
      <c r="G32" s="1">
        <v>0</v>
      </c>
      <c r="H32" s="32">
        <v>45</v>
      </c>
    </row>
    <row r="33" spans="1:8" ht="15">
      <c r="A33" s="36">
        <v>1131</v>
      </c>
      <c r="B33" s="23" t="s">
        <v>46</v>
      </c>
      <c r="C33" s="1">
        <v>2</v>
      </c>
      <c r="D33" s="1" t="s">
        <v>11</v>
      </c>
      <c r="E33" s="1" t="s">
        <v>11</v>
      </c>
      <c r="F33" s="1" t="s">
        <v>11</v>
      </c>
      <c r="G33" s="1" t="s">
        <v>11</v>
      </c>
      <c r="H33" s="32" t="s">
        <v>11</v>
      </c>
    </row>
    <row r="34" spans="1:8" ht="15">
      <c r="A34" s="36">
        <v>1132</v>
      </c>
      <c r="B34" s="23" t="s">
        <v>47</v>
      </c>
      <c r="C34" s="1">
        <v>250</v>
      </c>
      <c r="D34" s="1">
        <v>120</v>
      </c>
      <c r="E34" s="1">
        <v>47</v>
      </c>
      <c r="F34" s="1">
        <v>5</v>
      </c>
      <c r="G34" s="1">
        <v>2</v>
      </c>
      <c r="H34" s="32">
        <v>73</v>
      </c>
    </row>
    <row r="35" spans="1:8" ht="15">
      <c r="A35" s="36">
        <v>1133</v>
      </c>
      <c r="B35" s="23" t="s">
        <v>48</v>
      </c>
      <c r="C35" s="1">
        <v>42</v>
      </c>
      <c r="D35" s="1">
        <v>27</v>
      </c>
      <c r="E35" s="1">
        <v>31</v>
      </c>
      <c r="F35" s="1">
        <v>10</v>
      </c>
      <c r="G35" s="1">
        <v>17</v>
      </c>
      <c r="H35" s="32">
        <v>3</v>
      </c>
    </row>
    <row r="36" spans="1:8" ht="15">
      <c r="A36" s="36">
        <v>1134</v>
      </c>
      <c r="B36" s="23" t="s">
        <v>49</v>
      </c>
      <c r="C36" s="1">
        <v>46</v>
      </c>
      <c r="D36" s="1">
        <v>36</v>
      </c>
      <c r="E36" s="1">
        <v>2</v>
      </c>
      <c r="F36" s="1">
        <v>0</v>
      </c>
      <c r="G36" s="1">
        <v>0</v>
      </c>
      <c r="H36" s="32">
        <v>34</v>
      </c>
    </row>
    <row r="37" spans="1:8" ht="15">
      <c r="A37" s="36">
        <v>1136</v>
      </c>
      <c r="B37" s="23" t="s">
        <v>51</v>
      </c>
      <c r="C37" s="1">
        <v>95</v>
      </c>
      <c r="D37" s="1">
        <v>50</v>
      </c>
      <c r="E37" s="1">
        <v>47</v>
      </c>
      <c r="F37" s="1">
        <v>2</v>
      </c>
      <c r="G37" s="1">
        <v>5</v>
      </c>
      <c r="H37" s="32">
        <v>3</v>
      </c>
    </row>
    <row r="38" spans="1:8" ht="15">
      <c r="A38" s="36">
        <v>1137</v>
      </c>
      <c r="B38" s="23" t="s">
        <v>52</v>
      </c>
      <c r="C38" s="1">
        <v>192</v>
      </c>
      <c r="D38" s="1">
        <v>68</v>
      </c>
      <c r="E38" s="1">
        <v>26</v>
      </c>
      <c r="F38" s="1">
        <v>0</v>
      </c>
      <c r="G38" s="1">
        <v>0</v>
      </c>
      <c r="H38" s="32">
        <v>42</v>
      </c>
    </row>
    <row r="39" spans="1:8" ht="15">
      <c r="A39" s="36">
        <v>1138</v>
      </c>
      <c r="B39" s="23" t="s">
        <v>53</v>
      </c>
      <c r="C39" s="1">
        <v>58</v>
      </c>
      <c r="D39" s="1">
        <v>57</v>
      </c>
      <c r="E39" s="1">
        <v>32</v>
      </c>
      <c r="F39" s="1">
        <v>0</v>
      </c>
      <c r="G39" s="1">
        <v>8</v>
      </c>
      <c r="H39" s="32">
        <v>25</v>
      </c>
    </row>
    <row r="40" spans="1:8" ht="15">
      <c r="A40" s="36">
        <v>1139</v>
      </c>
      <c r="B40" s="23" t="s">
        <v>54</v>
      </c>
      <c r="C40" s="1">
        <v>219</v>
      </c>
      <c r="D40" s="1">
        <v>120</v>
      </c>
      <c r="E40" s="1">
        <v>63</v>
      </c>
      <c r="F40" s="1">
        <v>0</v>
      </c>
      <c r="G40" s="1">
        <v>12</v>
      </c>
      <c r="H40" s="32">
        <v>57</v>
      </c>
    </row>
    <row r="41" spans="1:8" ht="15">
      <c r="A41" s="36">
        <v>1140</v>
      </c>
      <c r="B41" s="23" t="s">
        <v>55</v>
      </c>
      <c r="C41" s="1">
        <v>119</v>
      </c>
      <c r="D41" s="1">
        <v>110</v>
      </c>
      <c r="E41" s="1">
        <v>2</v>
      </c>
      <c r="F41" s="1">
        <v>0</v>
      </c>
      <c r="G41" s="1">
        <v>0</v>
      </c>
      <c r="H41" s="32">
        <v>108</v>
      </c>
    </row>
    <row r="42" spans="1:8" ht="15">
      <c r="A42" s="36">
        <v>1141</v>
      </c>
      <c r="B42" s="23" t="s">
        <v>56</v>
      </c>
      <c r="C42" s="1">
        <v>72</v>
      </c>
      <c r="D42" s="1">
        <v>72</v>
      </c>
      <c r="E42" s="1">
        <v>13</v>
      </c>
      <c r="F42" s="1">
        <v>0</v>
      </c>
      <c r="G42" s="1">
        <v>1</v>
      </c>
      <c r="H42" s="32">
        <v>59</v>
      </c>
    </row>
    <row r="43" spans="1:8" ht="15">
      <c r="A43" s="36">
        <v>1201</v>
      </c>
      <c r="B43" s="23" t="s">
        <v>57</v>
      </c>
      <c r="C43" s="1">
        <v>115</v>
      </c>
      <c r="D43" s="1">
        <v>62</v>
      </c>
      <c r="E43" s="1">
        <v>61</v>
      </c>
      <c r="F43" s="1">
        <v>2</v>
      </c>
      <c r="G43" s="1">
        <v>35</v>
      </c>
      <c r="H43" s="32">
        <v>1</v>
      </c>
    </row>
    <row r="44" spans="1:8" ht="15">
      <c r="A44" s="36">
        <v>1202</v>
      </c>
      <c r="B44" s="23" t="s">
        <v>58</v>
      </c>
      <c r="C44" s="1">
        <v>13</v>
      </c>
      <c r="D44" s="1">
        <v>10</v>
      </c>
      <c r="E44" s="1">
        <v>1</v>
      </c>
      <c r="F44" s="1">
        <v>0</v>
      </c>
      <c r="G44" s="1">
        <v>0</v>
      </c>
      <c r="H44" s="32">
        <v>9</v>
      </c>
    </row>
    <row r="45" spans="1:8" ht="15">
      <c r="A45" s="36">
        <v>1203</v>
      </c>
      <c r="B45" s="23" t="s">
        <v>59</v>
      </c>
      <c r="C45" s="1">
        <v>1</v>
      </c>
      <c r="D45" s="1" t="s">
        <v>11</v>
      </c>
      <c r="E45" s="1" t="s">
        <v>11</v>
      </c>
      <c r="F45" s="1" t="s">
        <v>11</v>
      </c>
      <c r="G45" s="1" t="s">
        <v>11</v>
      </c>
      <c r="H45" s="32" t="s">
        <v>11</v>
      </c>
    </row>
    <row r="46" spans="1:8" ht="15">
      <c r="A46" s="36">
        <v>1204</v>
      </c>
      <c r="B46" s="23" t="s">
        <v>60</v>
      </c>
      <c r="C46" s="1">
        <v>24</v>
      </c>
      <c r="D46" s="1">
        <v>18</v>
      </c>
      <c r="E46" s="1">
        <v>6</v>
      </c>
      <c r="F46" s="1">
        <v>0</v>
      </c>
      <c r="G46" s="1">
        <v>0</v>
      </c>
      <c r="H46" s="32">
        <v>12</v>
      </c>
    </row>
    <row r="47" spans="1:8" ht="15">
      <c r="A47" s="36">
        <v>1205</v>
      </c>
      <c r="B47" s="23" t="s">
        <v>61</v>
      </c>
      <c r="C47" s="1">
        <v>157</v>
      </c>
      <c r="D47" s="1">
        <v>145</v>
      </c>
      <c r="E47" s="1">
        <v>85</v>
      </c>
      <c r="F47" s="1">
        <v>2</v>
      </c>
      <c r="G47" s="1">
        <v>1</v>
      </c>
      <c r="H47" s="32">
        <v>60</v>
      </c>
    </row>
    <row r="48" spans="1:8" ht="15">
      <c r="A48" s="36">
        <v>1206</v>
      </c>
      <c r="B48" s="23" t="s">
        <v>62</v>
      </c>
      <c r="C48" s="1">
        <v>32</v>
      </c>
      <c r="D48" s="1">
        <v>18</v>
      </c>
      <c r="E48" s="1">
        <v>17</v>
      </c>
      <c r="F48" s="1">
        <v>0</v>
      </c>
      <c r="G48" s="1">
        <v>8</v>
      </c>
      <c r="H48" s="32">
        <v>1</v>
      </c>
    </row>
    <row r="49" spans="1:8" ht="15">
      <c r="A49" s="36">
        <v>1207</v>
      </c>
      <c r="B49" s="23" t="s">
        <v>63</v>
      </c>
      <c r="C49" s="1">
        <v>2</v>
      </c>
      <c r="D49" s="1">
        <v>1</v>
      </c>
      <c r="E49" s="1">
        <v>1</v>
      </c>
      <c r="F49" s="1">
        <v>0</v>
      </c>
      <c r="G49" s="1">
        <v>1</v>
      </c>
      <c r="H49" s="32">
        <v>0</v>
      </c>
    </row>
    <row r="50" spans="1:8" ht="15">
      <c r="A50" s="36">
        <v>1208</v>
      </c>
      <c r="B50" s="23" t="s">
        <v>64</v>
      </c>
      <c r="C50" s="1">
        <v>2</v>
      </c>
      <c r="D50" s="1">
        <v>1</v>
      </c>
      <c r="E50" s="1">
        <v>1</v>
      </c>
      <c r="F50" s="1">
        <v>0</v>
      </c>
      <c r="G50" s="1">
        <v>0</v>
      </c>
      <c r="H50" s="32">
        <v>0</v>
      </c>
    </row>
    <row r="51" spans="1:8" ht="15">
      <c r="A51" s="36">
        <v>1209</v>
      </c>
      <c r="B51" s="23" t="s">
        <v>65</v>
      </c>
      <c r="C51" s="1">
        <v>39</v>
      </c>
      <c r="D51" s="1">
        <v>13</v>
      </c>
      <c r="E51" s="1">
        <v>3</v>
      </c>
      <c r="F51" s="1">
        <v>1</v>
      </c>
      <c r="G51" s="1">
        <v>9</v>
      </c>
      <c r="H51" s="32">
        <v>0</v>
      </c>
    </row>
    <row r="52" spans="1:8" ht="15">
      <c r="A52" s="36">
        <v>1210</v>
      </c>
      <c r="B52" s="23" t="s">
        <v>66</v>
      </c>
      <c r="C52" s="1">
        <v>6</v>
      </c>
      <c r="D52" s="1">
        <v>4</v>
      </c>
      <c r="E52" s="1">
        <v>2</v>
      </c>
      <c r="F52" s="1">
        <v>0</v>
      </c>
      <c r="G52" s="1">
        <v>0</v>
      </c>
      <c r="H52" s="32">
        <v>2</v>
      </c>
    </row>
    <row r="53" spans="1:8" ht="15">
      <c r="A53" s="36">
        <v>1302</v>
      </c>
      <c r="B53" s="23" t="s">
        <v>67</v>
      </c>
      <c r="C53" s="1">
        <v>65</v>
      </c>
      <c r="D53" s="1">
        <v>61</v>
      </c>
      <c r="E53" s="1">
        <v>1</v>
      </c>
      <c r="F53" s="1">
        <v>0</v>
      </c>
      <c r="G53" s="1">
        <v>0</v>
      </c>
      <c r="H53" s="32">
        <v>60</v>
      </c>
    </row>
    <row r="54" spans="1:8" ht="15">
      <c r="A54" s="36">
        <v>1401</v>
      </c>
      <c r="B54" s="23" t="s">
        <v>68</v>
      </c>
      <c r="C54" s="1">
        <v>42</v>
      </c>
      <c r="D54" s="1">
        <v>29</v>
      </c>
      <c r="E54" s="1">
        <v>29</v>
      </c>
      <c r="F54" s="1">
        <v>5</v>
      </c>
      <c r="G54" s="1">
        <v>13</v>
      </c>
      <c r="H54" s="32">
        <v>0</v>
      </c>
    </row>
    <row r="55" spans="1:8" ht="15">
      <c r="A55" s="36">
        <v>1501</v>
      </c>
      <c r="B55" s="23" t="s">
        <v>69</v>
      </c>
      <c r="C55" s="1">
        <v>28</v>
      </c>
      <c r="D55" s="1">
        <v>26</v>
      </c>
      <c r="E55" s="1">
        <v>0</v>
      </c>
      <c r="F55" s="1">
        <v>0</v>
      </c>
      <c r="G55" s="1">
        <v>0</v>
      </c>
      <c r="H55" s="32">
        <v>26</v>
      </c>
    </row>
    <row r="56" spans="1:8" ht="15">
      <c r="A56" s="36">
        <v>1502</v>
      </c>
      <c r="B56" s="23" t="s">
        <v>70</v>
      </c>
      <c r="C56" s="1">
        <v>229</v>
      </c>
      <c r="D56" s="1">
        <v>124</v>
      </c>
      <c r="E56" s="1">
        <v>13</v>
      </c>
      <c r="F56" s="1">
        <v>0</v>
      </c>
      <c r="G56" s="1">
        <v>1</v>
      </c>
      <c r="H56" s="32">
        <v>111</v>
      </c>
    </row>
    <row r="57" spans="1:8" ht="15.75" thickBot="1">
      <c r="A57" s="37">
        <v>1601</v>
      </c>
      <c r="B57" s="34" t="s">
        <v>71</v>
      </c>
      <c r="C57" s="34">
        <v>156</v>
      </c>
      <c r="D57" s="34">
        <v>138</v>
      </c>
      <c r="E57" s="34">
        <v>39</v>
      </c>
      <c r="F57" s="34">
        <v>0</v>
      </c>
      <c r="G57" s="34">
        <v>0</v>
      </c>
      <c r="H57" s="35">
        <v>99</v>
      </c>
    </row>
    <row r="59" ht="15">
      <c r="A59" t="s">
        <v>202</v>
      </c>
    </row>
  </sheetData>
  <sheetProtection/>
  <mergeCells count="6">
    <mergeCell ref="A2:G2"/>
    <mergeCell ref="B4:B5"/>
    <mergeCell ref="A4:A5"/>
    <mergeCell ref="C4:C5"/>
    <mergeCell ref="D4:H4"/>
    <mergeCell ref="A6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M65"/>
  <sheetViews>
    <sheetView zoomScale="60" zoomScaleNormal="60" zoomScalePageLayoutView="0" workbookViewId="0" topLeftCell="A1">
      <pane ySplit="7" topLeftCell="A8" activePane="bottomLeft" state="frozen"/>
      <selection pane="topLeft" activeCell="Q42" sqref="Q42"/>
      <selection pane="bottomLeft" activeCell="P26" sqref="P26"/>
    </sheetView>
  </sheetViews>
  <sheetFormatPr defaultColWidth="11.421875" defaultRowHeight="15"/>
  <cols>
    <col min="1" max="1" width="13.57421875" style="0" bestFit="1" customWidth="1"/>
    <col min="2" max="2" width="44.421875" style="0" bestFit="1" customWidth="1"/>
    <col min="3" max="3" width="10.57421875" style="0" customWidth="1"/>
    <col min="4" max="4" width="10.140625" style="0" bestFit="1" customWidth="1"/>
    <col min="5" max="5" width="12.57421875" style="0" bestFit="1" customWidth="1"/>
    <col min="6" max="6" width="13.7109375" style="0" bestFit="1" customWidth="1"/>
    <col min="7" max="7" width="14.00390625" style="0" bestFit="1" customWidth="1"/>
    <col min="8" max="8" width="14.8515625" style="0" bestFit="1" customWidth="1"/>
    <col min="9" max="9" width="18.28125" style="0" bestFit="1" customWidth="1"/>
    <col min="10" max="10" width="14.421875" style="0" bestFit="1" customWidth="1"/>
    <col min="11" max="11" width="20.8515625" style="0" bestFit="1" customWidth="1"/>
    <col min="12" max="12" width="18.7109375" style="0" bestFit="1" customWidth="1"/>
    <col min="13" max="13" width="12.00390625" style="0" bestFit="1" customWidth="1"/>
  </cols>
  <sheetData>
    <row r="2" spans="1:12" ht="15" customHeight="1">
      <c r="A2" s="166" t="s">
        <v>245</v>
      </c>
      <c r="B2" s="166"/>
      <c r="C2" s="166"/>
      <c r="D2" s="166"/>
      <c r="E2" s="166"/>
      <c r="F2" s="166"/>
      <c r="G2" s="166"/>
      <c r="H2" s="166"/>
      <c r="I2" s="166"/>
      <c r="J2" s="166"/>
      <c r="K2" s="42"/>
      <c r="L2" s="42"/>
    </row>
    <row r="3" ht="15.75" thickBot="1"/>
    <row r="4" spans="1:13" ht="15">
      <c r="A4" s="167" t="s">
        <v>84</v>
      </c>
      <c r="B4" s="170" t="s">
        <v>15</v>
      </c>
      <c r="C4" s="170" t="s">
        <v>73</v>
      </c>
      <c r="D4" s="173" t="s">
        <v>244</v>
      </c>
      <c r="E4" s="174"/>
      <c r="F4" s="174"/>
      <c r="G4" s="174"/>
      <c r="H4" s="174"/>
      <c r="I4" s="174"/>
      <c r="J4" s="174"/>
      <c r="K4" s="174"/>
      <c r="L4" s="174"/>
      <c r="M4" s="175"/>
    </row>
    <row r="5" spans="1:13" ht="15">
      <c r="A5" s="168"/>
      <c r="B5" s="171"/>
      <c r="C5" s="171"/>
      <c r="D5" s="176" t="s">
        <v>227</v>
      </c>
      <c r="E5" s="177"/>
      <c r="F5" s="177"/>
      <c r="G5" s="177"/>
      <c r="H5" s="177"/>
      <c r="I5" s="177"/>
      <c r="J5" s="177"/>
      <c r="K5" s="177"/>
      <c r="L5" s="177"/>
      <c r="M5" s="178"/>
    </row>
    <row r="6" spans="1:13" s="14" customFormat="1" ht="30">
      <c r="A6" s="169"/>
      <c r="B6" s="172"/>
      <c r="C6" s="172"/>
      <c r="D6" s="52" t="s">
        <v>1</v>
      </c>
      <c r="E6" s="52" t="s">
        <v>2</v>
      </c>
      <c r="F6" s="52" t="s">
        <v>3</v>
      </c>
      <c r="G6" s="52" t="s">
        <v>4</v>
      </c>
      <c r="H6" s="52" t="s">
        <v>5</v>
      </c>
      <c r="I6" s="52" t="s">
        <v>6</v>
      </c>
      <c r="J6" s="52" t="s">
        <v>7</v>
      </c>
      <c r="K6" s="52" t="s">
        <v>8</v>
      </c>
      <c r="L6" s="52" t="s">
        <v>9</v>
      </c>
      <c r="M6" s="53" t="s">
        <v>10</v>
      </c>
    </row>
    <row r="7" spans="1:13" ht="15.75" thickBot="1">
      <c r="A7" s="164" t="s">
        <v>12</v>
      </c>
      <c r="B7" s="165"/>
      <c r="C7" s="81">
        <v>17634</v>
      </c>
      <c r="D7" s="81">
        <v>13078</v>
      </c>
      <c r="E7" s="82">
        <v>424</v>
      </c>
      <c r="F7" s="82">
        <v>61</v>
      </c>
      <c r="G7" s="82">
        <v>305</v>
      </c>
      <c r="H7" s="82">
        <v>33</v>
      </c>
      <c r="I7" s="82">
        <v>17</v>
      </c>
      <c r="J7" s="81">
        <v>1373</v>
      </c>
      <c r="K7" s="82">
        <v>148</v>
      </c>
      <c r="L7" s="82">
        <v>325</v>
      </c>
      <c r="M7" s="83">
        <v>1870</v>
      </c>
    </row>
    <row r="8" spans="1:13" ht="15">
      <c r="A8" s="77">
        <v>1101</v>
      </c>
      <c r="B8" s="78" t="s">
        <v>16</v>
      </c>
      <c r="C8" s="91">
        <v>85</v>
      </c>
      <c r="D8" s="91">
        <v>79</v>
      </c>
      <c r="E8" s="91">
        <v>1</v>
      </c>
      <c r="F8" s="91">
        <v>2</v>
      </c>
      <c r="G8" s="91" t="s">
        <v>11</v>
      </c>
      <c r="H8" s="91" t="s">
        <v>11</v>
      </c>
      <c r="I8" s="91" t="s">
        <v>11</v>
      </c>
      <c r="J8" s="91" t="s">
        <v>11</v>
      </c>
      <c r="K8" s="91" t="s">
        <v>11</v>
      </c>
      <c r="L8" s="91" t="s">
        <v>11</v>
      </c>
      <c r="M8" s="96">
        <v>3</v>
      </c>
    </row>
    <row r="9" spans="1:13" ht="15">
      <c r="A9" s="36">
        <v>1102</v>
      </c>
      <c r="B9" s="23" t="s">
        <v>17</v>
      </c>
      <c r="C9" s="1">
        <v>267</v>
      </c>
      <c r="D9" s="1">
        <v>209</v>
      </c>
      <c r="E9" s="1">
        <v>10</v>
      </c>
      <c r="F9" s="1">
        <v>1</v>
      </c>
      <c r="G9" s="1">
        <v>2</v>
      </c>
      <c r="H9" s="1" t="s">
        <v>11</v>
      </c>
      <c r="I9" s="1" t="s">
        <v>11</v>
      </c>
      <c r="J9" s="1" t="s">
        <v>11</v>
      </c>
      <c r="K9" s="1" t="s">
        <v>11</v>
      </c>
      <c r="L9" s="1" t="s">
        <v>11</v>
      </c>
      <c r="M9" s="32">
        <v>45</v>
      </c>
    </row>
    <row r="10" spans="1:13" ht="15">
      <c r="A10" s="36">
        <v>1103</v>
      </c>
      <c r="B10" s="23" t="s">
        <v>18</v>
      </c>
      <c r="C10" s="1">
        <v>144</v>
      </c>
      <c r="D10" s="1">
        <v>121</v>
      </c>
      <c r="E10" s="1" t="s">
        <v>11</v>
      </c>
      <c r="F10" s="1">
        <v>1</v>
      </c>
      <c r="G10" s="1" t="s">
        <v>11</v>
      </c>
      <c r="H10" s="1" t="s">
        <v>11</v>
      </c>
      <c r="I10" s="1" t="s">
        <v>11</v>
      </c>
      <c r="J10" s="1" t="s">
        <v>11</v>
      </c>
      <c r="K10" s="1" t="s">
        <v>11</v>
      </c>
      <c r="L10" s="1" t="s">
        <v>11</v>
      </c>
      <c r="M10" s="32">
        <v>22</v>
      </c>
    </row>
    <row r="11" spans="1:13" ht="15">
      <c r="A11" s="36">
        <v>1104</v>
      </c>
      <c r="B11" s="23" t="s">
        <v>19</v>
      </c>
      <c r="C11" s="1">
        <v>726</v>
      </c>
      <c r="D11" s="1">
        <v>527</v>
      </c>
      <c r="E11" s="1">
        <v>18</v>
      </c>
      <c r="F11" s="1">
        <v>10</v>
      </c>
      <c r="G11" s="1">
        <v>19</v>
      </c>
      <c r="H11" s="1" t="s">
        <v>11</v>
      </c>
      <c r="I11" s="1" t="s">
        <v>11</v>
      </c>
      <c r="J11" s="1">
        <v>41</v>
      </c>
      <c r="K11" s="1">
        <v>1</v>
      </c>
      <c r="L11" s="1">
        <v>42</v>
      </c>
      <c r="M11" s="32">
        <v>68</v>
      </c>
    </row>
    <row r="12" spans="1:13" ht="15">
      <c r="A12" s="36">
        <v>1105</v>
      </c>
      <c r="B12" s="23" t="s">
        <v>20</v>
      </c>
      <c r="C12" s="1">
        <v>388</v>
      </c>
      <c r="D12" s="1">
        <v>345</v>
      </c>
      <c r="E12" s="1">
        <v>5</v>
      </c>
      <c r="F12" s="1" t="s">
        <v>11</v>
      </c>
      <c r="G12" s="1" t="s">
        <v>11</v>
      </c>
      <c r="H12" s="1" t="s">
        <v>11</v>
      </c>
      <c r="I12" s="1" t="s">
        <v>11</v>
      </c>
      <c r="J12" s="1" t="s">
        <v>11</v>
      </c>
      <c r="K12" s="1" t="s">
        <v>11</v>
      </c>
      <c r="L12" s="1">
        <v>2</v>
      </c>
      <c r="M12" s="32">
        <v>36</v>
      </c>
    </row>
    <row r="13" spans="1:13" ht="15">
      <c r="A13" s="36">
        <v>1106</v>
      </c>
      <c r="B13" s="23" t="s">
        <v>21</v>
      </c>
      <c r="C13" s="1">
        <v>217</v>
      </c>
      <c r="D13" s="1">
        <v>126</v>
      </c>
      <c r="E13" s="1" t="s">
        <v>11</v>
      </c>
      <c r="F13" s="1" t="s">
        <v>11</v>
      </c>
      <c r="G13" s="1">
        <v>1</v>
      </c>
      <c r="H13" s="1" t="s">
        <v>11</v>
      </c>
      <c r="I13" s="1" t="s">
        <v>11</v>
      </c>
      <c r="J13" s="1">
        <v>70</v>
      </c>
      <c r="K13" s="1" t="s">
        <v>11</v>
      </c>
      <c r="L13" s="1">
        <v>11</v>
      </c>
      <c r="M13" s="32">
        <v>9</v>
      </c>
    </row>
    <row r="14" spans="1:13" ht="15">
      <c r="A14" s="36">
        <v>1107</v>
      </c>
      <c r="B14" s="23" t="s">
        <v>22</v>
      </c>
      <c r="C14" s="1">
        <v>235</v>
      </c>
      <c r="D14" s="1">
        <v>209</v>
      </c>
      <c r="E14" s="1">
        <v>3</v>
      </c>
      <c r="F14" s="1">
        <v>2</v>
      </c>
      <c r="G14" s="1" t="s">
        <v>11</v>
      </c>
      <c r="H14" s="1" t="s">
        <v>11</v>
      </c>
      <c r="I14" s="1">
        <v>4</v>
      </c>
      <c r="J14" s="1">
        <v>1</v>
      </c>
      <c r="K14" s="1">
        <v>4</v>
      </c>
      <c r="L14" s="1">
        <v>1</v>
      </c>
      <c r="M14" s="32">
        <v>11</v>
      </c>
    </row>
    <row r="15" spans="1:13" ht="15">
      <c r="A15" s="36">
        <v>1108</v>
      </c>
      <c r="B15" s="23" t="s">
        <v>23</v>
      </c>
      <c r="C15" s="1">
        <v>408</v>
      </c>
      <c r="D15" s="1">
        <v>307</v>
      </c>
      <c r="E15" s="1">
        <v>4</v>
      </c>
      <c r="F15" s="1">
        <v>3</v>
      </c>
      <c r="G15" s="1">
        <v>1</v>
      </c>
      <c r="H15" s="1" t="s">
        <v>11</v>
      </c>
      <c r="I15" s="1" t="s">
        <v>11</v>
      </c>
      <c r="J15" s="1" t="s">
        <v>11</v>
      </c>
      <c r="K15" s="1">
        <v>66</v>
      </c>
      <c r="L15" s="1">
        <v>3</v>
      </c>
      <c r="M15" s="32">
        <v>24</v>
      </c>
    </row>
    <row r="16" spans="1:13" ht="15">
      <c r="A16" s="36">
        <v>1109</v>
      </c>
      <c r="B16" s="23" t="s">
        <v>24</v>
      </c>
      <c r="C16" s="2">
        <v>1252</v>
      </c>
      <c r="D16" s="2">
        <v>1167</v>
      </c>
      <c r="E16" s="1">
        <v>20</v>
      </c>
      <c r="F16" s="1" t="s">
        <v>11</v>
      </c>
      <c r="G16" s="1">
        <v>2</v>
      </c>
      <c r="H16" s="1" t="s">
        <v>11</v>
      </c>
      <c r="I16" s="1">
        <v>1</v>
      </c>
      <c r="J16" s="1">
        <v>14</v>
      </c>
      <c r="K16" s="1" t="s">
        <v>11</v>
      </c>
      <c r="L16" s="1">
        <v>2</v>
      </c>
      <c r="M16" s="32">
        <v>46</v>
      </c>
    </row>
    <row r="17" spans="1:13" ht="15">
      <c r="A17" s="36">
        <v>1110</v>
      </c>
      <c r="B17" s="23" t="s">
        <v>25</v>
      </c>
      <c r="C17" s="2">
        <v>1401</v>
      </c>
      <c r="D17" s="2">
        <v>1179</v>
      </c>
      <c r="E17" s="1">
        <v>96</v>
      </c>
      <c r="F17" s="1">
        <v>11</v>
      </c>
      <c r="G17" s="1">
        <v>5</v>
      </c>
      <c r="H17" s="1">
        <v>2</v>
      </c>
      <c r="I17" s="1" t="s">
        <v>11</v>
      </c>
      <c r="J17" s="1">
        <v>4</v>
      </c>
      <c r="K17" s="1">
        <v>1</v>
      </c>
      <c r="L17" s="1">
        <v>67</v>
      </c>
      <c r="M17" s="32">
        <v>36</v>
      </c>
    </row>
    <row r="18" spans="1:13" ht="15">
      <c r="A18" s="36">
        <v>1111</v>
      </c>
      <c r="B18" s="23" t="s">
        <v>26</v>
      </c>
      <c r="C18" s="1">
        <v>785</v>
      </c>
      <c r="D18" s="1">
        <v>179</v>
      </c>
      <c r="E18" s="1">
        <v>11</v>
      </c>
      <c r="F18" s="1" t="s">
        <v>11</v>
      </c>
      <c r="G18" s="1">
        <v>102</v>
      </c>
      <c r="H18" s="1" t="s">
        <v>11</v>
      </c>
      <c r="I18" s="1" t="s">
        <v>11</v>
      </c>
      <c r="J18" s="1">
        <v>402</v>
      </c>
      <c r="K18" s="1">
        <v>19</v>
      </c>
      <c r="L18" s="1">
        <v>2</v>
      </c>
      <c r="M18" s="32">
        <v>70</v>
      </c>
    </row>
    <row r="19" spans="1:13" ht="15">
      <c r="A19" s="36">
        <v>1112</v>
      </c>
      <c r="B19" s="23" t="s">
        <v>27</v>
      </c>
      <c r="C19" s="2">
        <v>1331</v>
      </c>
      <c r="D19" s="1">
        <v>853</v>
      </c>
      <c r="E19" s="1">
        <v>47</v>
      </c>
      <c r="F19" s="1">
        <v>3</v>
      </c>
      <c r="G19" s="1">
        <v>50</v>
      </c>
      <c r="H19" s="1">
        <v>6</v>
      </c>
      <c r="I19" s="1">
        <v>1</v>
      </c>
      <c r="J19" s="1">
        <v>274</v>
      </c>
      <c r="K19" s="1">
        <v>1</v>
      </c>
      <c r="L19" s="1">
        <v>4</v>
      </c>
      <c r="M19" s="32">
        <v>92</v>
      </c>
    </row>
    <row r="20" spans="1:13" ht="15">
      <c r="A20" s="36">
        <v>1113</v>
      </c>
      <c r="B20" s="23" t="s">
        <v>28</v>
      </c>
      <c r="C20" s="1">
        <v>428</v>
      </c>
      <c r="D20" s="1">
        <v>393</v>
      </c>
      <c r="E20" s="1">
        <v>6</v>
      </c>
      <c r="F20" s="1">
        <v>1</v>
      </c>
      <c r="G20" s="1">
        <v>2</v>
      </c>
      <c r="H20" s="1">
        <v>2</v>
      </c>
      <c r="I20" s="1">
        <v>1</v>
      </c>
      <c r="J20" s="1">
        <v>5</v>
      </c>
      <c r="K20" s="1" t="s">
        <v>11</v>
      </c>
      <c r="L20" s="1">
        <v>2</v>
      </c>
      <c r="M20" s="32">
        <v>16</v>
      </c>
    </row>
    <row r="21" spans="1:13" ht="15">
      <c r="A21" s="36">
        <v>1114</v>
      </c>
      <c r="B21" s="23" t="s">
        <v>29</v>
      </c>
      <c r="C21" s="1">
        <v>810</v>
      </c>
      <c r="D21" s="1">
        <v>689</v>
      </c>
      <c r="E21" s="1">
        <v>14</v>
      </c>
      <c r="F21" s="1" t="s">
        <v>11</v>
      </c>
      <c r="G21" s="1">
        <v>2</v>
      </c>
      <c r="H21" s="1">
        <v>1</v>
      </c>
      <c r="I21" s="1" t="s">
        <v>11</v>
      </c>
      <c r="J21" s="1">
        <v>1</v>
      </c>
      <c r="K21" s="1" t="s">
        <v>11</v>
      </c>
      <c r="L21" s="1">
        <v>14</v>
      </c>
      <c r="M21" s="32">
        <v>89</v>
      </c>
    </row>
    <row r="22" spans="1:13" ht="15">
      <c r="A22" s="36">
        <v>1115</v>
      </c>
      <c r="B22" s="23" t="s">
        <v>30</v>
      </c>
      <c r="C22" s="1">
        <v>265</v>
      </c>
      <c r="D22" s="1">
        <v>217</v>
      </c>
      <c r="E22" s="1">
        <v>10</v>
      </c>
      <c r="F22" s="1">
        <v>1</v>
      </c>
      <c r="G22" s="1">
        <v>2</v>
      </c>
      <c r="H22" s="1" t="s">
        <v>11</v>
      </c>
      <c r="I22" s="1">
        <v>1</v>
      </c>
      <c r="J22" s="1">
        <v>14</v>
      </c>
      <c r="K22" s="1" t="s">
        <v>11</v>
      </c>
      <c r="L22" s="1">
        <v>9</v>
      </c>
      <c r="M22" s="32">
        <v>11</v>
      </c>
    </row>
    <row r="23" spans="1:13" ht="15">
      <c r="A23" s="36">
        <v>1116</v>
      </c>
      <c r="B23" s="23" t="s">
        <v>31</v>
      </c>
      <c r="C23" s="2">
        <v>1279</v>
      </c>
      <c r="D23" s="1">
        <v>994</v>
      </c>
      <c r="E23" s="1">
        <v>22</v>
      </c>
      <c r="F23" s="1" t="s">
        <v>11</v>
      </c>
      <c r="G23" s="1">
        <v>4</v>
      </c>
      <c r="H23" s="1">
        <v>3</v>
      </c>
      <c r="I23" s="1">
        <v>2</v>
      </c>
      <c r="J23" s="1">
        <v>3</v>
      </c>
      <c r="K23" s="1" t="s">
        <v>11</v>
      </c>
      <c r="L23" s="1">
        <v>7</v>
      </c>
      <c r="M23" s="32">
        <v>244</v>
      </c>
    </row>
    <row r="24" spans="1:13" ht="15">
      <c r="A24" s="36">
        <v>1117</v>
      </c>
      <c r="B24" s="23" t="s">
        <v>32</v>
      </c>
      <c r="C24" s="1">
        <v>5</v>
      </c>
      <c r="D24" s="1">
        <v>5</v>
      </c>
      <c r="E24" s="1" t="s">
        <v>11</v>
      </c>
      <c r="F24" s="1" t="s">
        <v>11</v>
      </c>
      <c r="G24" s="1" t="s">
        <v>11</v>
      </c>
      <c r="H24" s="1" t="s">
        <v>11</v>
      </c>
      <c r="I24" s="1" t="s">
        <v>11</v>
      </c>
      <c r="J24" s="1" t="s">
        <v>11</v>
      </c>
      <c r="K24" s="1" t="s">
        <v>11</v>
      </c>
      <c r="L24" s="1" t="s">
        <v>11</v>
      </c>
      <c r="M24" s="32" t="s">
        <v>11</v>
      </c>
    </row>
    <row r="25" spans="1:13" ht="15">
      <c r="A25" s="36">
        <v>1118</v>
      </c>
      <c r="B25" s="23" t="s">
        <v>33</v>
      </c>
      <c r="C25" s="1">
        <v>93</v>
      </c>
      <c r="D25" s="1">
        <v>87</v>
      </c>
      <c r="E25" s="1">
        <v>3</v>
      </c>
      <c r="F25" s="1" t="s">
        <v>11</v>
      </c>
      <c r="G25" s="1" t="s">
        <v>11</v>
      </c>
      <c r="H25" s="1" t="s">
        <v>11</v>
      </c>
      <c r="I25" s="1" t="s">
        <v>11</v>
      </c>
      <c r="J25" s="1" t="s">
        <v>11</v>
      </c>
      <c r="K25" s="1" t="s">
        <v>11</v>
      </c>
      <c r="L25" s="1" t="s">
        <v>11</v>
      </c>
      <c r="M25" s="32">
        <v>3</v>
      </c>
    </row>
    <row r="26" spans="1:13" ht="15">
      <c r="A26" s="36">
        <v>1119</v>
      </c>
      <c r="B26" s="23" t="s">
        <v>34</v>
      </c>
      <c r="C26" s="1">
        <v>145</v>
      </c>
      <c r="D26" s="1">
        <v>23</v>
      </c>
      <c r="E26" s="1">
        <v>2</v>
      </c>
      <c r="F26" s="1" t="s">
        <v>11</v>
      </c>
      <c r="G26" s="1" t="s">
        <v>11</v>
      </c>
      <c r="H26" s="1" t="s">
        <v>11</v>
      </c>
      <c r="I26" s="1">
        <v>5</v>
      </c>
      <c r="J26" s="1">
        <v>72</v>
      </c>
      <c r="K26" s="1">
        <v>38</v>
      </c>
      <c r="L26" s="1" t="s">
        <v>11</v>
      </c>
      <c r="M26" s="32">
        <v>5</v>
      </c>
    </row>
    <row r="27" spans="1:13" ht="15">
      <c r="A27" s="36">
        <v>1120</v>
      </c>
      <c r="B27" s="23" t="s">
        <v>35</v>
      </c>
      <c r="C27" s="1">
        <v>2</v>
      </c>
      <c r="D27" s="1">
        <v>2</v>
      </c>
      <c r="E27" s="1" t="s">
        <v>11</v>
      </c>
      <c r="F27" s="1" t="s">
        <v>11</v>
      </c>
      <c r="G27" s="1" t="s">
        <v>11</v>
      </c>
      <c r="H27" s="1" t="s">
        <v>11</v>
      </c>
      <c r="I27" s="1" t="s">
        <v>11</v>
      </c>
      <c r="J27" s="1" t="s">
        <v>11</v>
      </c>
      <c r="K27" s="1" t="s">
        <v>11</v>
      </c>
      <c r="L27" s="1" t="s">
        <v>11</v>
      </c>
      <c r="M27" s="32" t="s">
        <v>11</v>
      </c>
    </row>
    <row r="28" spans="1:13" ht="15">
      <c r="A28" s="36">
        <v>1121</v>
      </c>
      <c r="B28" s="23" t="s">
        <v>36</v>
      </c>
      <c r="C28" s="1">
        <v>401</v>
      </c>
      <c r="D28" s="1">
        <v>259</v>
      </c>
      <c r="E28" s="1">
        <v>2</v>
      </c>
      <c r="F28" s="1" t="s">
        <v>11</v>
      </c>
      <c r="G28" s="1">
        <v>1</v>
      </c>
      <c r="H28" s="1" t="s">
        <v>11</v>
      </c>
      <c r="I28" s="1" t="s">
        <v>11</v>
      </c>
      <c r="J28" s="1">
        <v>1</v>
      </c>
      <c r="K28" s="1" t="s">
        <v>11</v>
      </c>
      <c r="L28" s="1">
        <v>2</v>
      </c>
      <c r="M28" s="32">
        <v>136</v>
      </c>
    </row>
    <row r="29" spans="1:13" ht="15">
      <c r="A29" s="36">
        <v>1122</v>
      </c>
      <c r="B29" s="23" t="s">
        <v>37</v>
      </c>
      <c r="C29" s="1">
        <v>98</v>
      </c>
      <c r="D29" s="1">
        <v>8</v>
      </c>
      <c r="E29" s="1" t="s">
        <v>11</v>
      </c>
      <c r="F29" s="1" t="s">
        <v>11</v>
      </c>
      <c r="G29" s="1">
        <v>85</v>
      </c>
      <c r="H29" s="1" t="s">
        <v>11</v>
      </c>
      <c r="I29" s="1" t="s">
        <v>11</v>
      </c>
      <c r="J29" s="1">
        <v>2</v>
      </c>
      <c r="K29" s="1" t="s">
        <v>11</v>
      </c>
      <c r="L29" s="1" t="s">
        <v>11</v>
      </c>
      <c r="M29" s="32">
        <v>3</v>
      </c>
    </row>
    <row r="30" spans="1:13" ht="15">
      <c r="A30" s="36">
        <v>1123</v>
      </c>
      <c r="B30" s="23" t="s">
        <v>38</v>
      </c>
      <c r="C30" s="1">
        <v>31</v>
      </c>
      <c r="D30" s="1">
        <v>3</v>
      </c>
      <c r="E30" s="1" t="s">
        <v>11</v>
      </c>
      <c r="F30" s="1" t="s">
        <v>11</v>
      </c>
      <c r="G30" s="1" t="s">
        <v>11</v>
      </c>
      <c r="H30" s="1" t="s">
        <v>11</v>
      </c>
      <c r="I30" s="1" t="s">
        <v>11</v>
      </c>
      <c r="J30" s="1">
        <v>28</v>
      </c>
      <c r="K30" s="1" t="s">
        <v>11</v>
      </c>
      <c r="L30" s="1" t="s">
        <v>11</v>
      </c>
      <c r="M30" s="32" t="s">
        <v>11</v>
      </c>
    </row>
    <row r="31" spans="1:13" ht="15">
      <c r="A31" s="36">
        <v>1124</v>
      </c>
      <c r="B31" s="23" t="s">
        <v>39</v>
      </c>
      <c r="C31" s="1">
        <v>197</v>
      </c>
      <c r="D31" s="1">
        <v>121</v>
      </c>
      <c r="E31" s="1">
        <v>8</v>
      </c>
      <c r="F31" s="1" t="s">
        <v>11</v>
      </c>
      <c r="G31" s="1" t="s">
        <v>11</v>
      </c>
      <c r="H31" s="1">
        <v>2</v>
      </c>
      <c r="I31" s="1" t="s">
        <v>11</v>
      </c>
      <c r="J31" s="1">
        <v>5</v>
      </c>
      <c r="K31" s="1" t="s">
        <v>11</v>
      </c>
      <c r="L31" s="1">
        <v>4</v>
      </c>
      <c r="M31" s="32">
        <v>57</v>
      </c>
    </row>
    <row r="32" spans="1:13" ht="15">
      <c r="A32" s="36">
        <v>1125</v>
      </c>
      <c r="B32" s="23" t="s">
        <v>40</v>
      </c>
      <c r="C32" s="1">
        <v>292</v>
      </c>
      <c r="D32" s="1">
        <v>176</v>
      </c>
      <c r="E32" s="1">
        <v>10</v>
      </c>
      <c r="F32" s="1">
        <v>1</v>
      </c>
      <c r="G32" s="1">
        <v>3</v>
      </c>
      <c r="H32" s="1" t="s">
        <v>11</v>
      </c>
      <c r="I32" s="1" t="s">
        <v>11</v>
      </c>
      <c r="J32" s="1">
        <v>6</v>
      </c>
      <c r="K32" s="1" t="s">
        <v>11</v>
      </c>
      <c r="L32" s="1">
        <v>6</v>
      </c>
      <c r="M32" s="32">
        <v>90</v>
      </c>
    </row>
    <row r="33" spans="1:13" ht="15">
      <c r="A33" s="36">
        <v>1126</v>
      </c>
      <c r="B33" s="23" t="s">
        <v>41</v>
      </c>
      <c r="C33" s="1">
        <v>616</v>
      </c>
      <c r="D33" s="1">
        <v>524</v>
      </c>
      <c r="E33" s="1">
        <v>11</v>
      </c>
      <c r="F33" s="1" t="s">
        <v>11</v>
      </c>
      <c r="G33" s="1" t="s">
        <v>11</v>
      </c>
      <c r="H33" s="1" t="s">
        <v>11</v>
      </c>
      <c r="I33" s="1" t="s">
        <v>11</v>
      </c>
      <c r="J33" s="1">
        <v>1</v>
      </c>
      <c r="K33" s="1">
        <v>1</v>
      </c>
      <c r="L33" s="1">
        <v>11</v>
      </c>
      <c r="M33" s="32">
        <v>68</v>
      </c>
    </row>
    <row r="34" spans="1:13" ht="15">
      <c r="A34" s="36">
        <v>1127</v>
      </c>
      <c r="B34" s="23" t="s">
        <v>42</v>
      </c>
      <c r="C34" s="1">
        <v>3</v>
      </c>
      <c r="D34" s="1">
        <v>3</v>
      </c>
      <c r="E34" s="1" t="s">
        <v>11</v>
      </c>
      <c r="F34" s="1" t="s">
        <v>11</v>
      </c>
      <c r="G34" s="1" t="s">
        <v>11</v>
      </c>
      <c r="H34" s="1" t="s">
        <v>11</v>
      </c>
      <c r="I34" s="1" t="s">
        <v>11</v>
      </c>
      <c r="J34" s="1" t="s">
        <v>11</v>
      </c>
      <c r="K34" s="1" t="s">
        <v>11</v>
      </c>
      <c r="L34" s="1" t="s">
        <v>11</v>
      </c>
      <c r="M34" s="32" t="s">
        <v>11</v>
      </c>
    </row>
    <row r="35" spans="1:13" ht="15">
      <c r="A35" s="36">
        <v>1128</v>
      </c>
      <c r="B35" s="23" t="s">
        <v>43</v>
      </c>
      <c r="C35" s="1">
        <v>121</v>
      </c>
      <c r="D35" s="1">
        <v>85</v>
      </c>
      <c r="E35" s="1">
        <v>3</v>
      </c>
      <c r="F35" s="1" t="s">
        <v>11</v>
      </c>
      <c r="G35" s="1" t="s">
        <v>11</v>
      </c>
      <c r="H35" s="1" t="s">
        <v>11</v>
      </c>
      <c r="I35" s="1">
        <v>2</v>
      </c>
      <c r="J35" s="1">
        <v>30</v>
      </c>
      <c r="K35" s="1" t="s">
        <v>11</v>
      </c>
      <c r="L35" s="1">
        <v>1</v>
      </c>
      <c r="M35" s="32" t="s">
        <v>11</v>
      </c>
    </row>
    <row r="36" spans="1:13" ht="15">
      <c r="A36" s="36">
        <v>1129</v>
      </c>
      <c r="B36" s="23" t="s">
        <v>44</v>
      </c>
      <c r="C36" s="1">
        <v>15</v>
      </c>
      <c r="D36" s="1">
        <v>9</v>
      </c>
      <c r="E36" s="1" t="s">
        <v>11</v>
      </c>
      <c r="F36" s="1" t="s">
        <v>11</v>
      </c>
      <c r="G36" s="1" t="s">
        <v>11</v>
      </c>
      <c r="H36" s="1" t="s">
        <v>11</v>
      </c>
      <c r="I36" s="1" t="s">
        <v>11</v>
      </c>
      <c r="J36" s="1" t="s">
        <v>11</v>
      </c>
      <c r="K36" s="1" t="s">
        <v>11</v>
      </c>
      <c r="L36" s="1" t="s">
        <v>11</v>
      </c>
      <c r="M36" s="32">
        <v>6</v>
      </c>
    </row>
    <row r="37" spans="1:13" ht="15">
      <c r="A37" s="36">
        <v>1130</v>
      </c>
      <c r="B37" s="23" t="s">
        <v>45</v>
      </c>
      <c r="C37" s="1">
        <v>1</v>
      </c>
      <c r="D37" s="1">
        <v>1</v>
      </c>
      <c r="E37" s="1" t="s">
        <v>11</v>
      </c>
      <c r="F37" s="1" t="s">
        <v>11</v>
      </c>
      <c r="G37" s="1" t="s">
        <v>11</v>
      </c>
      <c r="H37" s="1" t="s">
        <v>11</v>
      </c>
      <c r="I37" s="1" t="s">
        <v>11</v>
      </c>
      <c r="J37" s="1" t="s">
        <v>11</v>
      </c>
      <c r="K37" s="1" t="s">
        <v>11</v>
      </c>
      <c r="L37" s="1" t="s">
        <v>11</v>
      </c>
      <c r="M37" s="32" t="s">
        <v>11</v>
      </c>
    </row>
    <row r="38" spans="1:13" ht="15">
      <c r="A38" s="36">
        <v>1131</v>
      </c>
      <c r="B38" s="23" t="s">
        <v>46</v>
      </c>
      <c r="C38" s="1">
        <v>28</v>
      </c>
      <c r="D38" s="1">
        <v>21</v>
      </c>
      <c r="E38" s="1" t="s">
        <v>11</v>
      </c>
      <c r="F38" s="1" t="s">
        <v>11</v>
      </c>
      <c r="G38" s="1" t="s">
        <v>11</v>
      </c>
      <c r="H38" s="1" t="s">
        <v>11</v>
      </c>
      <c r="I38" s="1" t="s">
        <v>11</v>
      </c>
      <c r="J38" s="1" t="s">
        <v>11</v>
      </c>
      <c r="K38" s="1" t="s">
        <v>11</v>
      </c>
      <c r="L38" s="1">
        <v>5</v>
      </c>
      <c r="M38" s="32">
        <v>2</v>
      </c>
    </row>
    <row r="39" spans="1:13" ht="15">
      <c r="A39" s="36">
        <v>1132</v>
      </c>
      <c r="B39" s="23" t="s">
        <v>47</v>
      </c>
      <c r="C39" s="1">
        <v>376</v>
      </c>
      <c r="D39" s="1">
        <v>172</v>
      </c>
      <c r="E39" s="1">
        <v>1</v>
      </c>
      <c r="F39" s="1" t="s">
        <v>11</v>
      </c>
      <c r="G39" s="1" t="s">
        <v>11</v>
      </c>
      <c r="H39" s="1" t="s">
        <v>11</v>
      </c>
      <c r="I39" s="1" t="s">
        <v>11</v>
      </c>
      <c r="J39" s="1" t="s">
        <v>11</v>
      </c>
      <c r="K39" s="1">
        <v>1</v>
      </c>
      <c r="L39" s="1" t="s">
        <v>11</v>
      </c>
      <c r="M39" s="32">
        <v>202</v>
      </c>
    </row>
    <row r="40" spans="1:13" ht="15">
      <c r="A40" s="36">
        <v>1133</v>
      </c>
      <c r="B40" s="23" t="s">
        <v>48</v>
      </c>
      <c r="C40" s="1">
        <v>537</v>
      </c>
      <c r="D40" s="1">
        <v>480</v>
      </c>
      <c r="E40" s="1">
        <v>17</v>
      </c>
      <c r="F40" s="1" t="s">
        <v>11</v>
      </c>
      <c r="G40" s="1" t="s">
        <v>11</v>
      </c>
      <c r="H40" s="1" t="s">
        <v>11</v>
      </c>
      <c r="I40" s="1" t="s">
        <v>11</v>
      </c>
      <c r="J40" s="1">
        <v>5</v>
      </c>
      <c r="K40" s="1">
        <v>6</v>
      </c>
      <c r="L40" s="1">
        <v>4</v>
      </c>
      <c r="M40" s="32">
        <v>25</v>
      </c>
    </row>
    <row r="41" spans="1:13" ht="15">
      <c r="A41" s="36">
        <v>1134</v>
      </c>
      <c r="B41" s="23" t="s">
        <v>49</v>
      </c>
      <c r="C41" s="1">
        <v>81</v>
      </c>
      <c r="D41" s="1">
        <v>72</v>
      </c>
      <c r="E41" s="1">
        <v>1</v>
      </c>
      <c r="F41" s="1" t="s">
        <v>11</v>
      </c>
      <c r="G41" s="1">
        <v>1</v>
      </c>
      <c r="H41" s="1" t="s">
        <v>11</v>
      </c>
      <c r="I41" s="1" t="s">
        <v>11</v>
      </c>
      <c r="J41" s="1">
        <v>1</v>
      </c>
      <c r="K41" s="1">
        <v>3</v>
      </c>
      <c r="L41" s="1">
        <v>1</v>
      </c>
      <c r="M41" s="32">
        <v>2</v>
      </c>
    </row>
    <row r="42" spans="1:13" ht="15">
      <c r="A42" s="36">
        <v>1135</v>
      </c>
      <c r="B42" s="23" t="s">
        <v>50</v>
      </c>
      <c r="C42" s="1">
        <v>2</v>
      </c>
      <c r="D42" s="1">
        <v>2</v>
      </c>
      <c r="E42" s="1" t="s">
        <v>11</v>
      </c>
      <c r="F42" s="1" t="s">
        <v>11</v>
      </c>
      <c r="G42" s="1" t="s">
        <v>11</v>
      </c>
      <c r="H42" s="1" t="s">
        <v>11</v>
      </c>
      <c r="I42" s="1" t="s">
        <v>11</v>
      </c>
      <c r="J42" s="1" t="s">
        <v>11</v>
      </c>
      <c r="K42" s="1" t="s">
        <v>11</v>
      </c>
      <c r="L42" s="1" t="s">
        <v>11</v>
      </c>
      <c r="M42" s="32" t="s">
        <v>11</v>
      </c>
    </row>
    <row r="43" spans="1:13" ht="15">
      <c r="A43" s="36">
        <v>1136</v>
      </c>
      <c r="B43" s="23" t="s">
        <v>51</v>
      </c>
      <c r="C43" s="1">
        <v>954</v>
      </c>
      <c r="D43" s="1">
        <v>707</v>
      </c>
      <c r="E43" s="1">
        <v>10</v>
      </c>
      <c r="F43" s="1">
        <v>2</v>
      </c>
      <c r="G43" s="1" t="s">
        <v>11</v>
      </c>
      <c r="H43" s="1" t="s">
        <v>11</v>
      </c>
      <c r="I43" s="1" t="s">
        <v>11</v>
      </c>
      <c r="J43" s="1" t="s">
        <v>11</v>
      </c>
      <c r="K43" s="1">
        <v>1</v>
      </c>
      <c r="L43" s="1">
        <v>13</v>
      </c>
      <c r="M43" s="32">
        <v>221</v>
      </c>
    </row>
    <row r="44" spans="1:13" ht="15">
      <c r="A44" s="36">
        <v>1137</v>
      </c>
      <c r="B44" s="23" t="s">
        <v>52</v>
      </c>
      <c r="C44" s="1">
        <v>417</v>
      </c>
      <c r="D44" s="1">
        <v>373</v>
      </c>
      <c r="E44" s="1">
        <v>2</v>
      </c>
      <c r="F44" s="1">
        <v>3</v>
      </c>
      <c r="G44" s="1">
        <v>7</v>
      </c>
      <c r="H44" s="1" t="s">
        <v>11</v>
      </c>
      <c r="I44" s="1" t="s">
        <v>11</v>
      </c>
      <c r="J44" s="1">
        <v>7</v>
      </c>
      <c r="K44" s="1" t="s">
        <v>11</v>
      </c>
      <c r="L44" s="1">
        <v>8</v>
      </c>
      <c r="M44" s="32">
        <v>17</v>
      </c>
    </row>
    <row r="45" spans="1:13" ht="15">
      <c r="A45" s="36">
        <v>1138</v>
      </c>
      <c r="B45" s="23" t="s">
        <v>53</v>
      </c>
      <c r="C45" s="1">
        <v>96</v>
      </c>
      <c r="D45" s="1">
        <v>84</v>
      </c>
      <c r="E45" s="1">
        <v>2</v>
      </c>
      <c r="F45" s="1" t="s">
        <v>11</v>
      </c>
      <c r="G45" s="1">
        <v>1</v>
      </c>
      <c r="H45" s="1" t="s">
        <v>11</v>
      </c>
      <c r="I45" s="1" t="s">
        <v>11</v>
      </c>
      <c r="J45" s="1">
        <v>3</v>
      </c>
      <c r="K45" s="1">
        <v>3</v>
      </c>
      <c r="L45" s="1">
        <v>2</v>
      </c>
      <c r="M45" s="32">
        <v>1</v>
      </c>
    </row>
    <row r="46" spans="1:13" ht="15">
      <c r="A46" s="36">
        <v>1139</v>
      </c>
      <c r="B46" s="23" t="s">
        <v>54</v>
      </c>
      <c r="C46" s="1">
        <v>697</v>
      </c>
      <c r="D46" s="1">
        <v>604</v>
      </c>
      <c r="E46" s="1">
        <v>8</v>
      </c>
      <c r="F46" s="1">
        <v>6</v>
      </c>
      <c r="G46" s="1">
        <v>1</v>
      </c>
      <c r="H46" s="1" t="s">
        <v>11</v>
      </c>
      <c r="I46" s="1" t="s">
        <v>11</v>
      </c>
      <c r="J46" s="1">
        <v>5</v>
      </c>
      <c r="K46" s="1">
        <v>1</v>
      </c>
      <c r="L46" s="1">
        <v>19</v>
      </c>
      <c r="M46" s="32">
        <v>53</v>
      </c>
    </row>
    <row r="47" spans="1:13" ht="15">
      <c r="A47" s="36">
        <v>1140</v>
      </c>
      <c r="B47" s="23" t="s">
        <v>55</v>
      </c>
      <c r="C47" s="1">
        <v>122</v>
      </c>
      <c r="D47" s="1">
        <v>7</v>
      </c>
      <c r="E47" s="1" t="s">
        <v>11</v>
      </c>
      <c r="F47" s="1" t="s">
        <v>11</v>
      </c>
      <c r="G47" s="1" t="s">
        <v>11</v>
      </c>
      <c r="H47" s="1" t="s">
        <v>11</v>
      </c>
      <c r="I47" s="1" t="s">
        <v>11</v>
      </c>
      <c r="J47" s="1">
        <v>106</v>
      </c>
      <c r="K47" s="1" t="s">
        <v>11</v>
      </c>
      <c r="L47" s="1" t="s">
        <v>11</v>
      </c>
      <c r="M47" s="32">
        <v>9</v>
      </c>
    </row>
    <row r="48" spans="1:13" ht="15">
      <c r="A48" s="36">
        <v>1141</v>
      </c>
      <c r="B48" s="23" t="s">
        <v>56</v>
      </c>
      <c r="C48" s="1">
        <v>65</v>
      </c>
      <c r="D48" s="1">
        <v>37</v>
      </c>
      <c r="E48" s="1">
        <v>1</v>
      </c>
      <c r="F48" s="1" t="s">
        <v>11</v>
      </c>
      <c r="G48" s="1" t="s">
        <v>11</v>
      </c>
      <c r="H48" s="1" t="s">
        <v>11</v>
      </c>
      <c r="I48" s="1" t="s">
        <v>11</v>
      </c>
      <c r="J48" s="1">
        <v>1</v>
      </c>
      <c r="K48" s="1" t="s">
        <v>11</v>
      </c>
      <c r="L48" s="1" t="s">
        <v>11</v>
      </c>
      <c r="M48" s="32">
        <v>26</v>
      </c>
    </row>
    <row r="49" spans="1:13" ht="15">
      <c r="A49" s="36">
        <v>1201</v>
      </c>
      <c r="B49" s="23" t="s">
        <v>57</v>
      </c>
      <c r="C49" s="1">
        <v>589</v>
      </c>
      <c r="D49" s="1">
        <v>486</v>
      </c>
      <c r="E49" s="1">
        <v>40</v>
      </c>
      <c r="F49" s="1">
        <v>6</v>
      </c>
      <c r="G49" s="1">
        <v>1</v>
      </c>
      <c r="H49" s="1">
        <v>13</v>
      </c>
      <c r="I49" s="1" t="s">
        <v>11</v>
      </c>
      <c r="J49" s="1">
        <v>1</v>
      </c>
      <c r="K49" s="1">
        <v>1</v>
      </c>
      <c r="L49" s="1">
        <v>24</v>
      </c>
      <c r="M49" s="32">
        <v>17</v>
      </c>
    </row>
    <row r="50" spans="1:13" ht="15">
      <c r="A50" s="36">
        <v>1202</v>
      </c>
      <c r="B50" s="23" t="s">
        <v>58</v>
      </c>
      <c r="C50" s="1">
        <v>97</v>
      </c>
      <c r="D50" s="1">
        <v>72</v>
      </c>
      <c r="E50" s="1">
        <v>1</v>
      </c>
      <c r="F50" s="1" t="s">
        <v>11</v>
      </c>
      <c r="G50" s="1" t="s">
        <v>11</v>
      </c>
      <c r="H50" s="1" t="s">
        <v>11</v>
      </c>
      <c r="I50" s="1" t="s">
        <v>11</v>
      </c>
      <c r="J50" s="1" t="s">
        <v>11</v>
      </c>
      <c r="K50" s="1" t="s">
        <v>11</v>
      </c>
      <c r="L50" s="1">
        <v>9</v>
      </c>
      <c r="M50" s="32">
        <v>15</v>
      </c>
    </row>
    <row r="51" spans="1:13" s="60" customFormat="1" ht="15">
      <c r="A51" s="58">
        <v>1203</v>
      </c>
      <c r="B51" s="59" t="s">
        <v>59</v>
      </c>
      <c r="C51" s="40">
        <v>2</v>
      </c>
      <c r="D51" s="40">
        <v>1</v>
      </c>
      <c r="E51" s="40" t="s">
        <v>11</v>
      </c>
      <c r="F51" s="40" t="s">
        <v>11</v>
      </c>
      <c r="G51" s="40" t="s">
        <v>11</v>
      </c>
      <c r="H51" s="40" t="s">
        <v>11</v>
      </c>
      <c r="I51" s="40" t="s">
        <v>11</v>
      </c>
      <c r="J51" s="40" t="s">
        <v>11</v>
      </c>
      <c r="K51" s="40" t="s">
        <v>11</v>
      </c>
      <c r="L51" s="40" t="s">
        <v>11</v>
      </c>
      <c r="M51" s="41">
        <v>1</v>
      </c>
    </row>
    <row r="52" spans="1:13" ht="15">
      <c r="A52" s="36">
        <v>1204</v>
      </c>
      <c r="B52" s="23" t="s">
        <v>60</v>
      </c>
      <c r="C52" s="1">
        <v>58</v>
      </c>
      <c r="D52" s="1">
        <v>52</v>
      </c>
      <c r="E52" s="1">
        <v>2</v>
      </c>
      <c r="F52" s="1">
        <v>1</v>
      </c>
      <c r="G52" s="1" t="s">
        <v>11</v>
      </c>
      <c r="H52" s="1" t="s">
        <v>11</v>
      </c>
      <c r="I52" s="1" t="s">
        <v>11</v>
      </c>
      <c r="J52" s="1" t="s">
        <v>11</v>
      </c>
      <c r="K52" s="1" t="s">
        <v>11</v>
      </c>
      <c r="L52" s="1">
        <v>1</v>
      </c>
      <c r="M52" s="32">
        <v>2</v>
      </c>
    </row>
    <row r="53" spans="1:13" ht="15">
      <c r="A53" s="36">
        <v>1205</v>
      </c>
      <c r="B53" s="23" t="s">
        <v>61</v>
      </c>
      <c r="C53" s="1">
        <v>181</v>
      </c>
      <c r="D53" s="1">
        <v>55</v>
      </c>
      <c r="E53" s="1" t="s">
        <v>11</v>
      </c>
      <c r="F53" s="1" t="s">
        <v>11</v>
      </c>
      <c r="G53" s="1" t="s">
        <v>11</v>
      </c>
      <c r="H53" s="1" t="s">
        <v>11</v>
      </c>
      <c r="I53" s="1" t="s">
        <v>11</v>
      </c>
      <c r="J53" s="1">
        <v>123</v>
      </c>
      <c r="K53" s="1" t="s">
        <v>11</v>
      </c>
      <c r="L53" s="1">
        <v>1</v>
      </c>
      <c r="M53" s="32">
        <v>2</v>
      </c>
    </row>
    <row r="54" spans="1:13" ht="15">
      <c r="A54" s="36">
        <v>1206</v>
      </c>
      <c r="B54" s="23" t="s">
        <v>62</v>
      </c>
      <c r="C54" s="1">
        <v>482</v>
      </c>
      <c r="D54" s="1">
        <v>441</v>
      </c>
      <c r="E54" s="1">
        <v>10</v>
      </c>
      <c r="F54" s="1">
        <v>4</v>
      </c>
      <c r="G54" s="1" t="s">
        <v>11</v>
      </c>
      <c r="H54" s="1">
        <v>2</v>
      </c>
      <c r="I54" s="1" t="s">
        <v>11</v>
      </c>
      <c r="J54" s="1">
        <v>1</v>
      </c>
      <c r="K54" s="1" t="s">
        <v>11</v>
      </c>
      <c r="L54" s="1">
        <v>19</v>
      </c>
      <c r="M54" s="32">
        <v>5</v>
      </c>
    </row>
    <row r="55" spans="1:13" ht="15">
      <c r="A55" s="36">
        <v>1207</v>
      </c>
      <c r="B55" s="23" t="s">
        <v>63</v>
      </c>
      <c r="C55" s="1">
        <v>46</v>
      </c>
      <c r="D55" s="1">
        <v>42</v>
      </c>
      <c r="E55" s="1" t="s">
        <v>11</v>
      </c>
      <c r="F55" s="1" t="s">
        <v>11</v>
      </c>
      <c r="G55" s="1" t="s">
        <v>11</v>
      </c>
      <c r="H55" s="1" t="s">
        <v>11</v>
      </c>
      <c r="I55" s="1" t="s">
        <v>11</v>
      </c>
      <c r="J55" s="1">
        <v>1</v>
      </c>
      <c r="K55" s="1" t="s">
        <v>11</v>
      </c>
      <c r="L55" s="1">
        <v>1</v>
      </c>
      <c r="M55" s="32">
        <v>2</v>
      </c>
    </row>
    <row r="56" spans="1:13" ht="15">
      <c r="A56" s="36">
        <v>1208</v>
      </c>
      <c r="B56" s="23" t="s">
        <v>64</v>
      </c>
      <c r="C56" s="1">
        <v>1</v>
      </c>
      <c r="D56" s="1" t="s">
        <v>11</v>
      </c>
      <c r="E56" s="1" t="s">
        <v>11</v>
      </c>
      <c r="F56" s="1" t="s">
        <v>11</v>
      </c>
      <c r="G56" s="1" t="s">
        <v>11</v>
      </c>
      <c r="H56" s="1" t="s">
        <v>11</v>
      </c>
      <c r="I56" s="1" t="s">
        <v>11</v>
      </c>
      <c r="J56" s="1" t="s">
        <v>11</v>
      </c>
      <c r="K56" s="1" t="s">
        <v>11</v>
      </c>
      <c r="L56" s="1" t="s">
        <v>11</v>
      </c>
      <c r="M56" s="32">
        <v>1</v>
      </c>
    </row>
    <row r="57" spans="1:13" ht="15">
      <c r="A57" s="36">
        <v>1209</v>
      </c>
      <c r="B57" s="23" t="s">
        <v>65</v>
      </c>
      <c r="C57" s="1">
        <v>25</v>
      </c>
      <c r="D57" s="1">
        <v>19</v>
      </c>
      <c r="E57" s="1" t="s">
        <v>11</v>
      </c>
      <c r="F57" s="1" t="s">
        <v>11</v>
      </c>
      <c r="G57" s="1" t="s">
        <v>11</v>
      </c>
      <c r="H57" s="1" t="s">
        <v>11</v>
      </c>
      <c r="I57" s="1" t="s">
        <v>11</v>
      </c>
      <c r="J57" s="1" t="s">
        <v>11</v>
      </c>
      <c r="K57" s="1" t="s">
        <v>11</v>
      </c>
      <c r="L57" s="1" t="s">
        <v>11</v>
      </c>
      <c r="M57" s="32">
        <v>6</v>
      </c>
    </row>
    <row r="58" spans="1:13" ht="15">
      <c r="A58" s="36">
        <v>1210</v>
      </c>
      <c r="B58" s="23" t="s">
        <v>66</v>
      </c>
      <c r="C58" s="1">
        <v>91</v>
      </c>
      <c r="D58" s="1">
        <v>84</v>
      </c>
      <c r="E58" s="1" t="s">
        <v>11</v>
      </c>
      <c r="F58" s="1" t="s">
        <v>11</v>
      </c>
      <c r="G58" s="1">
        <v>4</v>
      </c>
      <c r="H58" s="1" t="s">
        <v>11</v>
      </c>
      <c r="I58" s="1" t="s">
        <v>11</v>
      </c>
      <c r="J58" s="1" t="s">
        <v>11</v>
      </c>
      <c r="K58" s="1" t="s">
        <v>11</v>
      </c>
      <c r="L58" s="1" t="s">
        <v>11</v>
      </c>
      <c r="M58" s="32">
        <v>3</v>
      </c>
    </row>
    <row r="59" spans="1:13" ht="15">
      <c r="A59" s="36">
        <v>1302</v>
      </c>
      <c r="B59" s="23" t="s">
        <v>67</v>
      </c>
      <c r="C59" s="1">
        <v>104</v>
      </c>
      <c r="D59" s="1">
        <v>38</v>
      </c>
      <c r="E59" s="1" t="s">
        <v>11</v>
      </c>
      <c r="F59" s="1" t="s">
        <v>11</v>
      </c>
      <c r="G59" s="1" t="s">
        <v>11</v>
      </c>
      <c r="H59" s="1" t="s">
        <v>11</v>
      </c>
      <c r="I59" s="1" t="s">
        <v>11</v>
      </c>
      <c r="J59" s="1">
        <v>56</v>
      </c>
      <c r="K59" s="1" t="s">
        <v>11</v>
      </c>
      <c r="L59" s="1" t="s">
        <v>11</v>
      </c>
      <c r="M59" s="32">
        <v>10</v>
      </c>
    </row>
    <row r="60" spans="1:13" ht="15">
      <c r="A60" s="36">
        <v>1401</v>
      </c>
      <c r="B60" s="23" t="s">
        <v>68</v>
      </c>
      <c r="C60" s="1">
        <v>78</v>
      </c>
      <c r="D60" s="1">
        <v>47</v>
      </c>
      <c r="E60" s="1">
        <v>2</v>
      </c>
      <c r="F60" s="1" t="s">
        <v>11</v>
      </c>
      <c r="G60" s="1">
        <v>1</v>
      </c>
      <c r="H60" s="1" t="s">
        <v>11</v>
      </c>
      <c r="I60" s="1" t="s">
        <v>11</v>
      </c>
      <c r="J60" s="1" t="s">
        <v>11</v>
      </c>
      <c r="K60" s="1" t="s">
        <v>11</v>
      </c>
      <c r="L60" s="1" t="s">
        <v>11</v>
      </c>
      <c r="M60" s="32">
        <v>28</v>
      </c>
    </row>
    <row r="61" spans="1:13" ht="15">
      <c r="A61" s="36">
        <v>1501</v>
      </c>
      <c r="B61" s="23" t="s">
        <v>69</v>
      </c>
      <c r="C61" s="1">
        <v>30</v>
      </c>
      <c r="D61" s="1">
        <v>5</v>
      </c>
      <c r="E61" s="1">
        <v>2</v>
      </c>
      <c r="F61" s="1" t="s">
        <v>11</v>
      </c>
      <c r="G61" s="1" t="s">
        <v>11</v>
      </c>
      <c r="H61" s="1" t="s">
        <v>11</v>
      </c>
      <c r="I61" s="1" t="s">
        <v>11</v>
      </c>
      <c r="J61" s="1">
        <v>22</v>
      </c>
      <c r="K61" s="1">
        <v>1</v>
      </c>
      <c r="L61" s="1" t="s">
        <v>11</v>
      </c>
      <c r="M61" s="32" t="s">
        <v>11</v>
      </c>
    </row>
    <row r="62" spans="1:13" ht="15">
      <c r="A62" s="36">
        <v>1502</v>
      </c>
      <c r="B62" s="23" t="s">
        <v>70</v>
      </c>
      <c r="C62" s="1">
        <v>137</v>
      </c>
      <c r="D62" s="1">
        <v>58</v>
      </c>
      <c r="E62" s="1">
        <v>2</v>
      </c>
      <c r="F62" s="1">
        <v>1</v>
      </c>
      <c r="G62" s="1" t="s">
        <v>11</v>
      </c>
      <c r="H62" s="1" t="s">
        <v>11</v>
      </c>
      <c r="I62" s="1" t="s">
        <v>11</v>
      </c>
      <c r="J62" s="1">
        <v>67</v>
      </c>
      <c r="K62" s="1" t="s">
        <v>11</v>
      </c>
      <c r="L62" s="1">
        <v>1</v>
      </c>
      <c r="M62" s="32">
        <v>8</v>
      </c>
    </row>
    <row r="63" spans="1:13" ht="15.75" thickBot="1">
      <c r="A63" s="37">
        <v>1601</v>
      </c>
      <c r="B63" s="33" t="s">
        <v>71</v>
      </c>
      <c r="C63" s="34">
        <v>297</v>
      </c>
      <c r="D63" s="34">
        <v>219</v>
      </c>
      <c r="E63" s="34">
        <v>17</v>
      </c>
      <c r="F63" s="34">
        <v>2</v>
      </c>
      <c r="G63" s="34">
        <v>8</v>
      </c>
      <c r="H63" s="34">
        <v>2</v>
      </c>
      <c r="I63" s="34" t="s">
        <v>11</v>
      </c>
      <c r="J63" s="34" t="s">
        <v>11</v>
      </c>
      <c r="K63" s="34" t="s">
        <v>11</v>
      </c>
      <c r="L63" s="34">
        <v>27</v>
      </c>
      <c r="M63" s="35">
        <v>22</v>
      </c>
    </row>
    <row r="65" spans="1:13" ht="15">
      <c r="A65" s="9" t="s">
        <v>202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</sheetData>
  <sheetProtection/>
  <mergeCells count="7">
    <mergeCell ref="A7:B7"/>
    <mergeCell ref="A2:J2"/>
    <mergeCell ref="A4:A6"/>
    <mergeCell ref="B4:B6"/>
    <mergeCell ref="C4:C6"/>
    <mergeCell ref="D4:M4"/>
    <mergeCell ref="D5:M5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D64"/>
  <sheetViews>
    <sheetView zoomScale="60" zoomScaleNormal="60" zoomScalePageLayoutView="0" workbookViewId="0" topLeftCell="A1">
      <pane ySplit="6" topLeftCell="A7" activePane="bottomLeft" state="frozen"/>
      <selection pane="topLeft" activeCell="Q42" sqref="Q42"/>
      <selection pane="bottomLeft" activeCell="G10" sqref="G10"/>
    </sheetView>
  </sheetViews>
  <sheetFormatPr defaultColWidth="11.421875" defaultRowHeight="15"/>
  <cols>
    <col min="1" max="1" width="23.421875" style="9" bestFit="1" customWidth="1"/>
    <col min="2" max="2" width="48.7109375" style="12" bestFit="1" customWidth="1"/>
    <col min="3" max="3" width="20.00390625" style="0" customWidth="1"/>
    <col min="4" max="4" width="20.28125" style="0" customWidth="1"/>
  </cols>
  <sheetData>
    <row r="2" spans="1:4" ht="15">
      <c r="A2" s="150" t="s">
        <v>203</v>
      </c>
      <c r="B2" s="150"/>
      <c r="C2" s="150"/>
      <c r="D2" s="150"/>
    </row>
    <row r="3" spans="1:4" ht="15.75" thickBot="1">
      <c r="A3" s="6"/>
      <c r="B3" s="10"/>
      <c r="C3" s="5"/>
      <c r="D3" s="5"/>
    </row>
    <row r="4" spans="1:4" ht="28.5" customHeight="1">
      <c r="A4" s="179" t="s">
        <v>84</v>
      </c>
      <c r="B4" s="183" t="s">
        <v>15</v>
      </c>
      <c r="C4" s="181" t="s">
        <v>13</v>
      </c>
      <c r="D4" s="182"/>
    </row>
    <row r="5" spans="1:4" ht="15">
      <c r="A5" s="180"/>
      <c r="B5" s="184"/>
      <c r="C5" s="46" t="s">
        <v>73</v>
      </c>
      <c r="D5" s="97" t="s">
        <v>14</v>
      </c>
    </row>
    <row r="6" spans="1:4" ht="15.75" thickBot="1">
      <c r="A6" s="185" t="s">
        <v>12</v>
      </c>
      <c r="B6" s="186"/>
      <c r="C6" s="106">
        <v>17634</v>
      </c>
      <c r="D6" s="107">
        <v>2476</v>
      </c>
    </row>
    <row r="7" spans="1:4" ht="15">
      <c r="A7" s="104">
        <v>1101</v>
      </c>
      <c r="B7" s="61" t="str">
        <f>VLOOKUP(A7,'[1]Listado_PNN'!$A$2:$B$57,2,0)</f>
        <v>LAS ORQUÍDEAS</v>
      </c>
      <c r="C7" s="62">
        <v>85</v>
      </c>
      <c r="D7" s="105">
        <v>8</v>
      </c>
    </row>
    <row r="8" spans="1:4" ht="15">
      <c r="A8" s="98">
        <v>1102</v>
      </c>
      <c r="B8" s="11" t="str">
        <f>VLOOKUP(A8,'[1]Listado_PNN'!$A$2:$B$57,2,0)</f>
        <v>LOS NEVADOS</v>
      </c>
      <c r="C8" s="8">
        <v>267</v>
      </c>
      <c r="D8" s="99">
        <v>17</v>
      </c>
    </row>
    <row r="9" spans="1:4" ht="15">
      <c r="A9" s="98">
        <v>1103</v>
      </c>
      <c r="B9" s="11" t="str">
        <f>VLOOKUP(A9,'[1]Listado_PNN'!$A$2:$B$57,2,0)</f>
        <v>TAYRONA</v>
      </c>
      <c r="C9" s="8">
        <v>144</v>
      </c>
      <c r="D9" s="99">
        <v>1</v>
      </c>
    </row>
    <row r="10" spans="1:4" ht="15">
      <c r="A10" s="98">
        <v>1104</v>
      </c>
      <c r="B10" s="11" t="str">
        <f>VLOOKUP(A10,'[1]Listado_PNN'!$A$2:$B$57,2,0)</f>
        <v>EL COCUY</v>
      </c>
      <c r="C10" s="8">
        <v>726</v>
      </c>
      <c r="D10" s="99">
        <v>159</v>
      </c>
    </row>
    <row r="11" spans="1:4" ht="15">
      <c r="A11" s="98">
        <v>1105</v>
      </c>
      <c r="B11" s="11" t="str">
        <f>VLOOKUP(A11,'[1]Listado_PNN'!$A$2:$B$57,2,0)</f>
        <v>LAS HERMOSAS - GLORIA VALENCIA DE CASTAÑO</v>
      </c>
      <c r="C11" s="8">
        <v>388</v>
      </c>
      <c r="D11" s="99">
        <v>8</v>
      </c>
    </row>
    <row r="12" spans="1:4" ht="15">
      <c r="A12" s="98">
        <v>1106</v>
      </c>
      <c r="B12" s="11" t="str">
        <f>VLOOKUP(A12,'[1]Listado_PNN'!$A$2:$B$57,2,0)</f>
        <v>MACUIRA</v>
      </c>
      <c r="C12" s="8">
        <v>217</v>
      </c>
      <c r="D12" s="99">
        <v>19</v>
      </c>
    </row>
    <row r="13" spans="1:4" ht="15">
      <c r="A13" s="98">
        <v>1107</v>
      </c>
      <c r="B13" s="11" t="str">
        <f>VLOOKUP(A13,'[1]Listado_PNN'!$A$2:$B$57,2,0)</f>
        <v>MUNCHIQUE</v>
      </c>
      <c r="C13" s="8">
        <v>235</v>
      </c>
      <c r="D13" s="99">
        <v>24</v>
      </c>
    </row>
    <row r="14" spans="1:4" ht="15">
      <c r="A14" s="98">
        <v>1108</v>
      </c>
      <c r="B14" s="11" t="str">
        <f>VLOOKUP(A14,'[1]Listado_PNN'!$A$2:$B$57,2,0)</f>
        <v>NEVADO DEL HUILA</v>
      </c>
      <c r="C14" s="8">
        <v>408</v>
      </c>
      <c r="D14" s="99">
        <v>60</v>
      </c>
    </row>
    <row r="15" spans="1:4" ht="15">
      <c r="A15" s="98">
        <v>1109</v>
      </c>
      <c r="B15" s="11" t="str">
        <f>VLOOKUP(A15,'[1]Listado_PNN'!$A$2:$B$57,2,0)</f>
        <v>PARAMILLO</v>
      </c>
      <c r="C15" s="7">
        <v>1252</v>
      </c>
      <c r="D15" s="99">
        <v>18</v>
      </c>
    </row>
    <row r="16" spans="1:4" ht="15">
      <c r="A16" s="98">
        <v>1110</v>
      </c>
      <c r="B16" s="11" t="str">
        <f>VLOOKUP(A16,'[1]Listado_PNN'!$A$2:$B$57,2,0)</f>
        <v>PISBA</v>
      </c>
      <c r="C16" s="7">
        <v>1401</v>
      </c>
      <c r="D16" s="99" t="s">
        <v>11</v>
      </c>
    </row>
    <row r="17" spans="1:4" ht="15">
      <c r="A17" s="98">
        <v>1111</v>
      </c>
      <c r="B17" s="11" t="str">
        <f>VLOOKUP(A17,'[1]Listado_PNN'!$A$2:$B$57,2,0)</f>
        <v>PURACÉ</v>
      </c>
      <c r="C17" s="8">
        <v>785</v>
      </c>
      <c r="D17" s="99">
        <v>54</v>
      </c>
    </row>
    <row r="18" spans="1:4" ht="15">
      <c r="A18" s="98">
        <v>1112</v>
      </c>
      <c r="B18" s="11" t="str">
        <f>VLOOKUP(A18,'[1]Listado_PNN'!$A$2:$B$57,2,0)</f>
        <v>SANQUIANGA</v>
      </c>
      <c r="C18" s="7">
        <v>1331</v>
      </c>
      <c r="D18" s="99">
        <v>922</v>
      </c>
    </row>
    <row r="19" spans="1:4" ht="15">
      <c r="A19" s="98">
        <v>1113</v>
      </c>
      <c r="B19" s="11" t="str">
        <f>VLOOKUP(A19,'[1]Listado_PNN'!$A$2:$B$57,2,0)</f>
        <v>SIERRA NEVADA DE SANTA MARTA</v>
      </c>
      <c r="C19" s="8">
        <v>428</v>
      </c>
      <c r="D19" s="99">
        <v>40</v>
      </c>
    </row>
    <row r="20" spans="1:4" ht="15">
      <c r="A20" s="98">
        <v>1114</v>
      </c>
      <c r="B20" s="11" t="str">
        <f>VLOOKUP(A20,'[1]Listado_PNN'!$A$2:$B$57,2,0)</f>
        <v>SUMAPAZ</v>
      </c>
      <c r="C20" s="8">
        <v>810</v>
      </c>
      <c r="D20" s="99">
        <v>49</v>
      </c>
    </row>
    <row r="21" spans="1:4" ht="15">
      <c r="A21" s="98">
        <v>1115</v>
      </c>
      <c r="B21" s="11" t="str">
        <f>VLOOKUP(A21,'[1]Listado_PNN'!$A$2:$B$57,2,0)</f>
        <v>TAMÁ</v>
      </c>
      <c r="C21" s="8">
        <v>265</v>
      </c>
      <c r="D21" s="99">
        <v>48</v>
      </c>
    </row>
    <row r="22" spans="1:4" ht="15">
      <c r="A22" s="98">
        <v>1116</v>
      </c>
      <c r="B22" s="11" t="str">
        <f>VLOOKUP(A22,'[1]Listado_PNN'!$A$2:$B$57,2,0)</f>
        <v>LOS FARALLONES DE CALI</v>
      </c>
      <c r="C22" s="7">
        <v>1279</v>
      </c>
      <c r="D22" s="99">
        <v>28</v>
      </c>
    </row>
    <row r="23" spans="1:4" ht="15">
      <c r="A23" s="98">
        <v>1117</v>
      </c>
      <c r="B23" s="11" t="str">
        <f>VLOOKUP(A23,'[1]Listado_PNN'!$A$2:$B$57,2,0)</f>
        <v>EL TUPARRO</v>
      </c>
      <c r="C23" s="8">
        <v>5</v>
      </c>
      <c r="D23" s="99">
        <v>1</v>
      </c>
    </row>
    <row r="24" spans="1:4" ht="15">
      <c r="A24" s="98">
        <v>1118</v>
      </c>
      <c r="B24" s="11" t="str">
        <f>VLOOKUP(A24,'[1]Listado_PNN'!$A$2:$B$57,2,0)</f>
        <v>LOS KATIOS</v>
      </c>
      <c r="C24" s="8">
        <v>93</v>
      </c>
      <c r="D24" s="99">
        <v>24</v>
      </c>
    </row>
    <row r="25" spans="1:4" ht="15">
      <c r="A25" s="98">
        <v>1119</v>
      </c>
      <c r="B25" s="11" t="str">
        <f>VLOOKUP(A25,'[1]Listado_PNN'!$A$2:$B$57,2,0)</f>
        <v>LA PAYA</v>
      </c>
      <c r="C25" s="8">
        <v>145</v>
      </c>
      <c r="D25" s="99">
        <v>89</v>
      </c>
    </row>
    <row r="26" spans="1:4" ht="15">
      <c r="A26" s="98">
        <v>1120</v>
      </c>
      <c r="B26" s="11" t="str">
        <f>VLOOKUP(A26,'[1]Listado_PNN'!$A$2:$B$57,2,0)</f>
        <v>CAHUINARÍ</v>
      </c>
      <c r="C26" s="8">
        <v>2</v>
      </c>
      <c r="D26" s="99" t="s">
        <v>11</v>
      </c>
    </row>
    <row r="27" spans="1:4" ht="15">
      <c r="A27" s="98">
        <v>1121</v>
      </c>
      <c r="B27" s="11" t="str">
        <f>VLOOKUP(A27,'[1]Listado_PNN'!$A$2:$B$57,2,0)</f>
        <v>TATAMA</v>
      </c>
      <c r="C27" s="8">
        <v>401</v>
      </c>
      <c r="D27" s="99">
        <v>15</v>
      </c>
    </row>
    <row r="28" spans="1:4" ht="15">
      <c r="A28" s="98">
        <v>1122</v>
      </c>
      <c r="B28" s="11" t="str">
        <f>VLOOKUP(A28,'[1]Listado_PNN'!$A$2:$B$57,2,0)</f>
        <v>UTRÍA</v>
      </c>
      <c r="C28" s="8">
        <v>98</v>
      </c>
      <c r="D28" s="99" t="s">
        <v>11</v>
      </c>
    </row>
    <row r="29" spans="1:4" ht="15">
      <c r="A29" s="98">
        <v>1123</v>
      </c>
      <c r="B29" s="11" t="str">
        <f>VLOOKUP(A29,'[1]Listado_PNN'!$A$2:$B$57,2,0)</f>
        <v>AMACAYACU</v>
      </c>
      <c r="C29" s="8">
        <v>31</v>
      </c>
      <c r="D29" s="99">
        <v>3</v>
      </c>
    </row>
    <row r="30" spans="1:4" ht="15">
      <c r="A30" s="98">
        <v>1124</v>
      </c>
      <c r="B30" s="11" t="str">
        <f>VLOOKUP(A30,'[1]Listado_PNN'!$A$2:$B$57,2,0)</f>
        <v>CORDILLERA DE LOS PICACHOS</v>
      </c>
      <c r="C30" s="8">
        <v>197</v>
      </c>
      <c r="D30" s="99">
        <v>83</v>
      </c>
    </row>
    <row r="31" spans="1:4" ht="15">
      <c r="A31" s="98">
        <v>1125</v>
      </c>
      <c r="B31" s="11" t="str">
        <f>VLOOKUP(A31,'[1]Listado_PNN'!$A$2:$B$57,2,0)</f>
        <v>TINIGUA</v>
      </c>
      <c r="C31" s="8">
        <v>292</v>
      </c>
      <c r="D31" s="99">
        <v>131</v>
      </c>
    </row>
    <row r="32" spans="1:4" ht="15">
      <c r="A32" s="98">
        <v>1126</v>
      </c>
      <c r="B32" s="11" t="str">
        <f>VLOOKUP(A32,'[1]Listado_PNN'!$A$2:$B$57,2,0)</f>
        <v>SIERRA DE LA MACARENA</v>
      </c>
      <c r="C32" s="8">
        <v>616</v>
      </c>
      <c r="D32" s="99">
        <v>254</v>
      </c>
    </row>
    <row r="33" spans="1:4" ht="15">
      <c r="A33" s="98">
        <v>1127</v>
      </c>
      <c r="B33" s="11" t="str">
        <f>VLOOKUP(A33,'[1]Listado_PNN'!$A$2:$B$57,2,0)</f>
        <v>SERRANÍA DE CHIRIBIQUETE</v>
      </c>
      <c r="C33" s="8">
        <v>3</v>
      </c>
      <c r="D33" s="99" t="s">
        <v>11</v>
      </c>
    </row>
    <row r="34" spans="1:4" ht="15">
      <c r="A34" s="98">
        <v>1128</v>
      </c>
      <c r="B34" s="11" t="str">
        <f>VLOOKUP(A34,'[1]Listado_PNN'!$A$2:$B$57,2,0)</f>
        <v>CATATUMBO - BARI</v>
      </c>
      <c r="C34" s="8">
        <v>121</v>
      </c>
      <c r="D34" s="99">
        <v>25</v>
      </c>
    </row>
    <row r="35" spans="1:4" ht="15">
      <c r="A35" s="98">
        <v>1129</v>
      </c>
      <c r="B35" s="11" t="str">
        <f>VLOOKUP(A35,'[1]Listado_PNN'!$A$2:$B$57,2,0)</f>
        <v>OLD PROVIDENCE MC BEAN LAGOON</v>
      </c>
      <c r="C35" s="8">
        <v>15</v>
      </c>
      <c r="D35" s="99" t="s">
        <v>11</v>
      </c>
    </row>
    <row r="36" spans="1:4" ht="15">
      <c r="A36" s="98">
        <v>1130</v>
      </c>
      <c r="B36" s="11" t="str">
        <f>VLOOKUP(A36,'[1]Listado_PNN'!$A$2:$B$57,2,0)</f>
        <v>GORGONA</v>
      </c>
      <c r="C36" s="8">
        <v>1</v>
      </c>
      <c r="D36" s="99" t="s">
        <v>11</v>
      </c>
    </row>
    <row r="37" spans="1:4" ht="15">
      <c r="A37" s="98">
        <v>1131</v>
      </c>
      <c r="B37" s="11" t="str">
        <f>VLOOKUP(A37,'[1]Listado_PNN'!$A$2:$B$57,2,0)</f>
        <v>CUEVA DE LOS GUACHAROS</v>
      </c>
      <c r="C37" s="8">
        <v>28</v>
      </c>
      <c r="D37" s="99">
        <v>1</v>
      </c>
    </row>
    <row r="38" spans="1:4" ht="25.5">
      <c r="A38" s="98">
        <v>1132</v>
      </c>
      <c r="B38" s="11" t="str">
        <f>VLOOKUP(A38,'[1]Listado_PNN'!$A$2:$B$57,2,0)</f>
        <v>LOS CORALES DEL ROSARIO Y DE SAN BERNARDO</v>
      </c>
      <c r="C38" s="8">
        <v>376</v>
      </c>
      <c r="D38" s="99">
        <v>1</v>
      </c>
    </row>
    <row r="39" spans="1:4" ht="15">
      <c r="A39" s="98">
        <v>1133</v>
      </c>
      <c r="B39" s="11" t="str">
        <f>VLOOKUP(A39,'[1]Listado_PNN'!$A$2:$B$57,2,0)</f>
        <v>CHINGAZA</v>
      </c>
      <c r="C39" s="8">
        <v>537</v>
      </c>
      <c r="D39" s="99">
        <v>19</v>
      </c>
    </row>
    <row r="40" spans="1:4" ht="15">
      <c r="A40" s="98">
        <v>1134</v>
      </c>
      <c r="B40" s="11" t="str">
        <f>VLOOKUP(A40,'[1]Listado_PNN'!$A$2:$B$57,2,0)</f>
        <v>ALTO FRAGUA - INDIWASI</v>
      </c>
      <c r="C40" s="8">
        <v>81</v>
      </c>
      <c r="D40" s="99">
        <v>20</v>
      </c>
    </row>
    <row r="41" spans="1:4" ht="15">
      <c r="A41" s="98">
        <v>1135</v>
      </c>
      <c r="B41" s="11" t="str">
        <f>VLOOKUP(A41,'[1]Listado_PNN'!$A$2:$B$57,2,0)</f>
        <v>RÍO PURÉ</v>
      </c>
      <c r="C41" s="8">
        <v>2</v>
      </c>
      <c r="D41" s="99" t="s">
        <v>11</v>
      </c>
    </row>
    <row r="42" spans="1:4" ht="15">
      <c r="A42" s="98">
        <v>1136</v>
      </c>
      <c r="B42" s="11" t="str">
        <f>VLOOKUP(A42,'[1]Listado_PNN'!$A$2:$B$57,2,0)</f>
        <v>SELVA DE FLORENCIA</v>
      </c>
      <c r="C42" s="8">
        <v>954</v>
      </c>
      <c r="D42" s="99">
        <v>23</v>
      </c>
    </row>
    <row r="43" spans="1:4" ht="15">
      <c r="A43" s="98">
        <v>1137</v>
      </c>
      <c r="B43" s="11" t="str">
        <f>VLOOKUP(A43,'[1]Listado_PNN'!$A$2:$B$57,2,0)</f>
        <v>COMPLEJO VOLCANICO DOÑA JUANA CASCABEL</v>
      </c>
      <c r="C43" s="8">
        <v>417</v>
      </c>
      <c r="D43" s="99">
        <v>8</v>
      </c>
    </row>
    <row r="44" spans="1:4" ht="15">
      <c r="A44" s="98">
        <v>1138</v>
      </c>
      <c r="B44" s="11" t="str">
        <f>VLOOKUP(A44,'[1]Listado_PNN'!$A$2:$B$57,2,0)</f>
        <v>SERRANIA DE LOS CHURUMBELOS</v>
      </c>
      <c r="C44" s="8">
        <v>96</v>
      </c>
      <c r="D44" s="99">
        <v>5</v>
      </c>
    </row>
    <row r="45" spans="1:4" ht="15">
      <c r="A45" s="98">
        <v>1139</v>
      </c>
      <c r="B45" s="11" t="str">
        <f>VLOOKUP(A45,'[1]Listado_PNN'!$A$2:$B$57,2,0)</f>
        <v>SERRANÍA DE LOS YARIGUÍES</v>
      </c>
      <c r="C45" s="8">
        <v>697</v>
      </c>
      <c r="D45" s="99">
        <v>92</v>
      </c>
    </row>
    <row r="46" spans="1:4" ht="15">
      <c r="A46" s="98">
        <v>1140</v>
      </c>
      <c r="B46" s="11" t="str">
        <f>VLOOKUP(A46,'[1]Listado_PNN'!$A$2:$B$57,2,0)</f>
        <v>YAIGOJE  APAPORIS</v>
      </c>
      <c r="C46" s="8">
        <v>122</v>
      </c>
      <c r="D46" s="99">
        <v>2</v>
      </c>
    </row>
    <row r="47" spans="1:4" ht="15">
      <c r="A47" s="98">
        <v>1141</v>
      </c>
      <c r="B47" s="11" t="str">
        <f>VLOOKUP(A47,'[1]Listado_PNN'!$A$2:$B$57,2,0)</f>
        <v>URAMBA BAHÍA MÁLAGA</v>
      </c>
      <c r="C47" s="8">
        <v>65</v>
      </c>
      <c r="D47" s="99">
        <v>26</v>
      </c>
    </row>
    <row r="48" spans="1:4" ht="15">
      <c r="A48" s="98">
        <v>1201</v>
      </c>
      <c r="B48" s="11" t="str">
        <f>VLOOKUP(A48,'[1]Listado_PNN'!$A$2:$B$57,2,0)</f>
        <v>IGUAQUE</v>
      </c>
      <c r="C48" s="8">
        <v>589</v>
      </c>
      <c r="D48" s="99">
        <v>11</v>
      </c>
    </row>
    <row r="49" spans="1:4" ht="15">
      <c r="A49" s="98">
        <v>1202</v>
      </c>
      <c r="B49" s="11" t="str">
        <f>VLOOKUP(A49,'[1]Listado_PNN'!$A$2:$B$57,2,0)</f>
        <v>CIÉNAGA GRANDE DE SANTA MARTA</v>
      </c>
      <c r="C49" s="8">
        <v>97</v>
      </c>
      <c r="D49" s="99">
        <v>8</v>
      </c>
    </row>
    <row r="50" spans="1:4" ht="15">
      <c r="A50" s="98">
        <v>1203</v>
      </c>
      <c r="B50" s="11" t="s">
        <v>59</v>
      </c>
      <c r="C50" s="8">
        <v>2</v>
      </c>
      <c r="D50" s="99" t="s">
        <v>11</v>
      </c>
    </row>
    <row r="51" spans="1:4" ht="15">
      <c r="A51" s="98">
        <v>1204</v>
      </c>
      <c r="B51" s="11" t="str">
        <f>VLOOKUP(A51,'[1]Listado_PNN'!$A$2:$B$57,2,0)</f>
        <v>LOS COLORADOS</v>
      </c>
      <c r="C51" s="8">
        <v>58</v>
      </c>
      <c r="D51" s="99">
        <v>1</v>
      </c>
    </row>
    <row r="52" spans="1:4" ht="15">
      <c r="A52" s="98">
        <v>1205</v>
      </c>
      <c r="B52" s="11" t="str">
        <f>VLOOKUP(A52,'[1]Listado_PNN'!$A$2:$B$57,2,0)</f>
        <v>LOS FLAMENCOS</v>
      </c>
      <c r="C52" s="8">
        <v>181</v>
      </c>
      <c r="D52" s="99">
        <v>18</v>
      </c>
    </row>
    <row r="53" spans="1:4" ht="15">
      <c r="A53" s="98">
        <v>1206</v>
      </c>
      <c r="B53" s="11" t="str">
        <f>VLOOKUP(A53,'[1]Listado_PNN'!$A$2:$B$57,2,0)</f>
        <v>GALERAS</v>
      </c>
      <c r="C53" s="8">
        <v>482</v>
      </c>
      <c r="D53" s="99">
        <v>8</v>
      </c>
    </row>
    <row r="54" spans="1:4" ht="15">
      <c r="A54" s="98">
        <v>1207</v>
      </c>
      <c r="B54" s="11" t="str">
        <f>VLOOKUP(A54,'[1]Listado_PNN'!$A$2:$B$57,2,0)</f>
        <v>GUANENTÁ-ALTO RÍO FONCE</v>
      </c>
      <c r="C54" s="8">
        <v>46</v>
      </c>
      <c r="D54" s="99" t="s">
        <v>11</v>
      </c>
    </row>
    <row r="55" spans="1:4" ht="15">
      <c r="A55" s="98">
        <v>1208</v>
      </c>
      <c r="B55" s="11" t="str">
        <f>VLOOKUP(A55,'[1]Listado_PNN'!$A$2:$B$57,2,0)</f>
        <v>MALPELO</v>
      </c>
      <c r="C55" s="8">
        <v>1</v>
      </c>
      <c r="D55" s="99" t="s">
        <v>11</v>
      </c>
    </row>
    <row r="56" spans="1:4" ht="15">
      <c r="A56" s="98">
        <v>1209</v>
      </c>
      <c r="B56" s="11" t="str">
        <f>VLOOKUP(A56,'[1]Listado_PNN'!$A$2:$B$57,2,0)</f>
        <v>OTÁN QUIMBAYA</v>
      </c>
      <c r="C56" s="8">
        <v>25</v>
      </c>
      <c r="D56" s="99">
        <v>5</v>
      </c>
    </row>
    <row r="57" spans="1:4" ht="15">
      <c r="A57" s="98">
        <v>1210</v>
      </c>
      <c r="B57" s="11" t="str">
        <f>VLOOKUP(A57,'[1]Listado_PNN'!$A$2:$B$57,2,0)</f>
        <v>EL CORCHAL "EL MONO HERNANDEZ"</v>
      </c>
      <c r="C57" s="8">
        <v>91</v>
      </c>
      <c r="D57" s="99">
        <v>4</v>
      </c>
    </row>
    <row r="58" spans="1:4" ht="15">
      <c r="A58" s="98">
        <v>1302</v>
      </c>
      <c r="B58" s="11" t="str">
        <f>VLOOKUP(A58,'[1]Listado_PNN'!$A$2:$B$57,2,0)</f>
        <v>PLANTAS MEDICINALES ORITO INGI ANDE</v>
      </c>
      <c r="C58" s="8">
        <v>104</v>
      </c>
      <c r="D58" s="99">
        <v>12</v>
      </c>
    </row>
    <row r="59" spans="1:4" ht="15">
      <c r="A59" s="98">
        <v>1401</v>
      </c>
      <c r="B59" s="11" t="str">
        <f>VLOOKUP(A59,'[1]Listado_PNN'!$A$2:$B$57,2,0)</f>
        <v>LOS ESTORAQUES</v>
      </c>
      <c r="C59" s="8">
        <v>78</v>
      </c>
      <c r="D59" s="99">
        <v>4</v>
      </c>
    </row>
    <row r="60" spans="1:4" ht="15">
      <c r="A60" s="98">
        <v>1501</v>
      </c>
      <c r="B60" s="11" t="str">
        <f>VLOOKUP(A60,'[1]Listado_PNN'!$A$2:$B$57,2,0)</f>
        <v>NUKAK</v>
      </c>
      <c r="C60" s="8">
        <v>30</v>
      </c>
      <c r="D60" s="99">
        <v>20</v>
      </c>
    </row>
    <row r="61" spans="1:4" ht="15">
      <c r="A61" s="98">
        <v>1502</v>
      </c>
      <c r="B61" s="11" t="str">
        <f>VLOOKUP(A61,'[1]Listado_PNN'!$A$2:$B$57,2,0)</f>
        <v>PUINAWAI</v>
      </c>
      <c r="C61" s="8">
        <v>137</v>
      </c>
      <c r="D61" s="99">
        <v>53</v>
      </c>
    </row>
    <row r="62" spans="1:4" ht="15.75" thickBot="1">
      <c r="A62" s="100">
        <v>1601</v>
      </c>
      <c r="B62" s="101" t="str">
        <f>VLOOKUP(A62,'[1]Listado_PNN'!$A$2:$B$57,2,0)</f>
        <v>ISLA DE SALAMANCA</v>
      </c>
      <c r="C62" s="102">
        <v>297</v>
      </c>
      <c r="D62" s="103">
        <v>55</v>
      </c>
    </row>
    <row r="63" spans="3:4" ht="15">
      <c r="C63" s="57"/>
      <c r="D63" s="57"/>
    </row>
    <row r="64" ht="15">
      <c r="A64" s="9" t="s">
        <v>202</v>
      </c>
    </row>
  </sheetData>
  <sheetProtection/>
  <mergeCells count="4">
    <mergeCell ref="A4:A5"/>
    <mergeCell ref="C4:D4"/>
    <mergeCell ref="B4:B5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D65"/>
  <sheetViews>
    <sheetView zoomScale="60" zoomScaleNormal="60" zoomScalePageLayoutView="0" workbookViewId="0" topLeftCell="A1">
      <pane ySplit="7" topLeftCell="A8" activePane="bottomLeft" state="frozen"/>
      <selection pane="topLeft" activeCell="Q42" sqref="Q42"/>
      <selection pane="bottomLeft" activeCell="Q42" sqref="Q42"/>
    </sheetView>
  </sheetViews>
  <sheetFormatPr defaultColWidth="11.421875" defaultRowHeight="15"/>
  <cols>
    <col min="1" max="1" width="18.57421875" style="0" customWidth="1"/>
    <col min="2" max="2" width="48.7109375" style="0" bestFit="1" customWidth="1"/>
    <col min="3" max="3" width="13.28125" style="0" customWidth="1"/>
    <col min="4" max="4" width="25.421875" style="0" customWidth="1"/>
  </cols>
  <sheetData>
    <row r="2" spans="1:4" ht="15">
      <c r="A2" s="151" t="s">
        <v>204</v>
      </c>
      <c r="B2" s="151"/>
      <c r="C2" s="151"/>
      <c r="D2" s="151"/>
    </row>
    <row r="3" spans="1:4" ht="15.75" thickBot="1">
      <c r="A3" s="6"/>
      <c r="B3" s="6"/>
      <c r="C3" s="5"/>
      <c r="D3" s="5"/>
    </row>
    <row r="4" spans="1:4" ht="33.75" customHeight="1">
      <c r="A4" s="187" t="s">
        <v>84</v>
      </c>
      <c r="B4" s="189" t="s">
        <v>15</v>
      </c>
      <c r="C4" s="191" t="s">
        <v>72</v>
      </c>
      <c r="D4" s="192"/>
    </row>
    <row r="5" spans="1:4" ht="15">
      <c r="A5" s="188"/>
      <c r="B5" s="190"/>
      <c r="C5" s="193"/>
      <c r="D5" s="194"/>
    </row>
    <row r="6" spans="1:4" ht="15">
      <c r="A6" s="188"/>
      <c r="B6" s="190"/>
      <c r="C6" s="47" t="s">
        <v>12</v>
      </c>
      <c r="D6" s="108" t="s">
        <v>14</v>
      </c>
    </row>
    <row r="7" spans="1:4" ht="15.75" thickBot="1">
      <c r="A7" s="195" t="s">
        <v>12</v>
      </c>
      <c r="B7" s="196"/>
      <c r="C7" s="110">
        <v>17634</v>
      </c>
      <c r="D7" s="111">
        <v>1740</v>
      </c>
    </row>
    <row r="8" spans="1:4" ht="15">
      <c r="A8" s="77">
        <v>1101</v>
      </c>
      <c r="B8" s="78" t="s">
        <v>16</v>
      </c>
      <c r="C8" s="79">
        <v>85</v>
      </c>
      <c r="D8" s="80">
        <v>4</v>
      </c>
    </row>
    <row r="9" spans="1:4" ht="15">
      <c r="A9" s="36">
        <v>1102</v>
      </c>
      <c r="B9" s="23" t="s">
        <v>17</v>
      </c>
      <c r="C9" s="55">
        <v>267</v>
      </c>
      <c r="D9" s="74">
        <v>30</v>
      </c>
    </row>
    <row r="10" spans="1:4" ht="15">
      <c r="A10" s="36">
        <v>1103</v>
      </c>
      <c r="B10" s="23" t="s">
        <v>18</v>
      </c>
      <c r="C10" s="55">
        <v>144</v>
      </c>
      <c r="D10" s="74">
        <v>2</v>
      </c>
    </row>
    <row r="11" spans="1:4" ht="15">
      <c r="A11" s="36">
        <v>1104</v>
      </c>
      <c r="B11" s="23" t="s">
        <v>19</v>
      </c>
      <c r="C11" s="55">
        <v>726</v>
      </c>
      <c r="D11" s="74">
        <v>168</v>
      </c>
    </row>
    <row r="12" spans="1:4" ht="15">
      <c r="A12" s="36">
        <v>1105</v>
      </c>
      <c r="B12" s="23" t="s">
        <v>20</v>
      </c>
      <c r="C12" s="55">
        <v>388</v>
      </c>
      <c r="D12" s="74">
        <v>8</v>
      </c>
    </row>
    <row r="13" spans="1:4" ht="15">
      <c r="A13" s="36">
        <v>1106</v>
      </c>
      <c r="B13" s="23" t="s">
        <v>21</v>
      </c>
      <c r="C13" s="55">
        <v>217</v>
      </c>
      <c r="D13" s="74">
        <v>145</v>
      </c>
    </row>
    <row r="14" spans="1:4" ht="15">
      <c r="A14" s="36">
        <v>1107</v>
      </c>
      <c r="B14" s="23" t="s">
        <v>22</v>
      </c>
      <c r="C14" s="55">
        <v>235</v>
      </c>
      <c r="D14" s="74">
        <v>20</v>
      </c>
    </row>
    <row r="15" spans="1:4" ht="15">
      <c r="A15" s="36">
        <v>1108</v>
      </c>
      <c r="B15" s="23" t="s">
        <v>23</v>
      </c>
      <c r="C15" s="55">
        <v>408</v>
      </c>
      <c r="D15" s="74">
        <v>28</v>
      </c>
    </row>
    <row r="16" spans="1:4" ht="15">
      <c r="A16" s="36">
        <v>1109</v>
      </c>
      <c r="B16" s="23" t="s">
        <v>24</v>
      </c>
      <c r="C16" s="54">
        <v>1252</v>
      </c>
      <c r="D16" s="74">
        <v>30</v>
      </c>
    </row>
    <row r="17" spans="1:4" ht="15">
      <c r="A17" s="36">
        <v>1110</v>
      </c>
      <c r="B17" s="23" t="s">
        <v>25</v>
      </c>
      <c r="C17" s="54">
        <v>1401</v>
      </c>
      <c r="D17" s="74" t="s">
        <v>11</v>
      </c>
    </row>
    <row r="18" spans="1:4" ht="15">
      <c r="A18" s="36">
        <v>1111</v>
      </c>
      <c r="B18" s="23" t="s">
        <v>26</v>
      </c>
      <c r="C18" s="55">
        <v>785</v>
      </c>
      <c r="D18" s="74">
        <v>143</v>
      </c>
    </row>
    <row r="19" spans="1:4" ht="15">
      <c r="A19" s="36">
        <v>1112</v>
      </c>
      <c r="B19" s="23" t="s">
        <v>27</v>
      </c>
      <c r="C19" s="54">
        <v>1331</v>
      </c>
      <c r="D19" s="74">
        <v>318</v>
      </c>
    </row>
    <row r="20" spans="1:4" ht="15">
      <c r="A20" s="36">
        <v>1113</v>
      </c>
      <c r="B20" s="23" t="s">
        <v>28</v>
      </c>
      <c r="C20" s="55">
        <v>428</v>
      </c>
      <c r="D20" s="74">
        <v>30</v>
      </c>
    </row>
    <row r="21" spans="1:4" ht="15">
      <c r="A21" s="36">
        <v>1114</v>
      </c>
      <c r="B21" s="23" t="s">
        <v>29</v>
      </c>
      <c r="C21" s="55">
        <v>810</v>
      </c>
      <c r="D21" s="74">
        <v>30</v>
      </c>
    </row>
    <row r="22" spans="1:4" ht="15">
      <c r="A22" s="36">
        <v>1115</v>
      </c>
      <c r="B22" s="23" t="s">
        <v>30</v>
      </c>
      <c r="C22" s="55">
        <v>265</v>
      </c>
      <c r="D22" s="74">
        <v>22</v>
      </c>
    </row>
    <row r="23" spans="1:4" ht="15">
      <c r="A23" s="36">
        <v>1116</v>
      </c>
      <c r="B23" s="23" t="s">
        <v>31</v>
      </c>
      <c r="C23" s="54">
        <v>1279</v>
      </c>
      <c r="D23" s="74">
        <v>114</v>
      </c>
    </row>
    <row r="24" spans="1:4" ht="15">
      <c r="A24" s="36">
        <v>1117</v>
      </c>
      <c r="B24" s="23" t="s">
        <v>32</v>
      </c>
      <c r="C24" s="55">
        <v>5</v>
      </c>
      <c r="D24" s="74">
        <v>2</v>
      </c>
    </row>
    <row r="25" spans="1:4" ht="15">
      <c r="A25" s="36">
        <v>1118</v>
      </c>
      <c r="B25" s="23" t="s">
        <v>33</v>
      </c>
      <c r="C25" s="55">
        <v>93</v>
      </c>
      <c r="D25" s="74">
        <v>4</v>
      </c>
    </row>
    <row r="26" spans="1:4" ht="15">
      <c r="A26" s="36">
        <v>1119</v>
      </c>
      <c r="B26" s="23" t="s">
        <v>34</v>
      </c>
      <c r="C26" s="55">
        <v>145</v>
      </c>
      <c r="D26" s="74">
        <v>12</v>
      </c>
    </row>
    <row r="27" spans="1:4" ht="15">
      <c r="A27" s="36">
        <v>1120</v>
      </c>
      <c r="B27" s="23" t="s">
        <v>35</v>
      </c>
      <c r="C27" s="55">
        <v>2</v>
      </c>
      <c r="D27" s="74" t="s">
        <v>11</v>
      </c>
    </row>
    <row r="28" spans="1:4" ht="15">
      <c r="A28" s="36">
        <v>1121</v>
      </c>
      <c r="B28" s="23" t="s">
        <v>36</v>
      </c>
      <c r="C28" s="55">
        <v>401</v>
      </c>
      <c r="D28" s="74">
        <v>15</v>
      </c>
    </row>
    <row r="29" spans="1:4" ht="15">
      <c r="A29" s="36">
        <v>1122</v>
      </c>
      <c r="B29" s="23" t="s">
        <v>37</v>
      </c>
      <c r="C29" s="55">
        <v>98</v>
      </c>
      <c r="D29" s="74" t="s">
        <v>11</v>
      </c>
    </row>
    <row r="30" spans="1:4" ht="15">
      <c r="A30" s="36">
        <v>1123</v>
      </c>
      <c r="B30" s="23" t="s">
        <v>38</v>
      </c>
      <c r="C30" s="55">
        <v>31</v>
      </c>
      <c r="D30" s="74">
        <v>8</v>
      </c>
    </row>
    <row r="31" spans="1:4" ht="15">
      <c r="A31" s="36">
        <v>1124</v>
      </c>
      <c r="B31" s="23" t="s">
        <v>39</v>
      </c>
      <c r="C31" s="55">
        <v>197</v>
      </c>
      <c r="D31" s="74">
        <v>73</v>
      </c>
    </row>
    <row r="32" spans="1:4" ht="15">
      <c r="A32" s="36">
        <v>1125</v>
      </c>
      <c r="B32" s="23" t="s">
        <v>40</v>
      </c>
      <c r="C32" s="55">
        <v>292</v>
      </c>
      <c r="D32" s="74">
        <v>61</v>
      </c>
    </row>
    <row r="33" spans="1:4" ht="15">
      <c r="A33" s="36">
        <v>1126</v>
      </c>
      <c r="B33" s="23" t="s">
        <v>41</v>
      </c>
      <c r="C33" s="55">
        <v>616</v>
      </c>
      <c r="D33" s="74">
        <v>179</v>
      </c>
    </row>
    <row r="34" spans="1:4" ht="15">
      <c r="A34" s="36">
        <v>1127</v>
      </c>
      <c r="B34" s="23" t="s">
        <v>42</v>
      </c>
      <c r="C34" s="55">
        <v>3</v>
      </c>
      <c r="D34" s="74" t="s">
        <v>11</v>
      </c>
    </row>
    <row r="35" spans="1:4" ht="15">
      <c r="A35" s="36">
        <v>1128</v>
      </c>
      <c r="B35" s="23" t="s">
        <v>43</v>
      </c>
      <c r="C35" s="55">
        <v>121</v>
      </c>
      <c r="D35" s="74">
        <v>9</v>
      </c>
    </row>
    <row r="36" spans="1:4" ht="15">
      <c r="A36" s="36">
        <v>1129</v>
      </c>
      <c r="B36" s="23" t="s">
        <v>44</v>
      </c>
      <c r="C36" s="55">
        <v>15</v>
      </c>
      <c r="D36" s="74" t="s">
        <v>11</v>
      </c>
    </row>
    <row r="37" spans="1:4" ht="15">
      <c r="A37" s="36">
        <v>1130</v>
      </c>
      <c r="B37" s="23" t="s">
        <v>45</v>
      </c>
      <c r="C37" s="55">
        <v>1</v>
      </c>
      <c r="D37" s="74" t="s">
        <v>11</v>
      </c>
    </row>
    <row r="38" spans="1:4" ht="15">
      <c r="A38" s="36">
        <v>1131</v>
      </c>
      <c r="B38" s="23" t="s">
        <v>46</v>
      </c>
      <c r="C38" s="55">
        <v>28</v>
      </c>
      <c r="D38" s="74">
        <v>1</v>
      </c>
    </row>
    <row r="39" spans="1:4" ht="15">
      <c r="A39" s="36">
        <v>1132</v>
      </c>
      <c r="B39" s="23" t="s">
        <v>47</v>
      </c>
      <c r="C39" s="55">
        <v>376</v>
      </c>
      <c r="D39" s="74">
        <v>1</v>
      </c>
    </row>
    <row r="40" spans="1:4" ht="15">
      <c r="A40" s="36">
        <v>1133</v>
      </c>
      <c r="B40" s="23" t="s">
        <v>48</v>
      </c>
      <c r="C40" s="55">
        <v>537</v>
      </c>
      <c r="D40" s="74">
        <v>13</v>
      </c>
    </row>
    <row r="41" spans="1:4" ht="15">
      <c r="A41" s="36">
        <v>1134</v>
      </c>
      <c r="B41" s="23" t="s">
        <v>49</v>
      </c>
      <c r="C41" s="55">
        <v>81</v>
      </c>
      <c r="D41" s="74">
        <v>8</v>
      </c>
    </row>
    <row r="42" spans="1:4" ht="15">
      <c r="A42" s="36">
        <v>1135</v>
      </c>
      <c r="B42" s="23" t="s">
        <v>50</v>
      </c>
      <c r="C42" s="55">
        <v>2</v>
      </c>
      <c r="D42" s="74" t="s">
        <v>11</v>
      </c>
    </row>
    <row r="43" spans="1:4" ht="15">
      <c r="A43" s="36">
        <v>1136</v>
      </c>
      <c r="B43" s="23" t="s">
        <v>51</v>
      </c>
      <c r="C43" s="55">
        <v>954</v>
      </c>
      <c r="D43" s="74">
        <v>16</v>
      </c>
    </row>
    <row r="44" spans="1:4" ht="15">
      <c r="A44" s="36">
        <v>1137</v>
      </c>
      <c r="B44" s="23" t="s">
        <v>52</v>
      </c>
      <c r="C44" s="55">
        <v>417</v>
      </c>
      <c r="D44" s="74">
        <v>2</v>
      </c>
    </row>
    <row r="45" spans="1:4" ht="15">
      <c r="A45" s="36">
        <v>1138</v>
      </c>
      <c r="B45" s="23" t="s">
        <v>53</v>
      </c>
      <c r="C45" s="55">
        <v>96</v>
      </c>
      <c r="D45" s="74">
        <v>5</v>
      </c>
    </row>
    <row r="46" spans="1:4" ht="15">
      <c r="A46" s="36">
        <v>1139</v>
      </c>
      <c r="B46" s="23" t="s">
        <v>54</v>
      </c>
      <c r="C46" s="55">
        <v>697</v>
      </c>
      <c r="D46" s="74">
        <v>102</v>
      </c>
    </row>
    <row r="47" spans="1:4" ht="15">
      <c r="A47" s="36">
        <v>1140</v>
      </c>
      <c r="B47" s="23" t="s">
        <v>55</v>
      </c>
      <c r="C47" s="55">
        <v>122</v>
      </c>
      <c r="D47" s="74">
        <v>14</v>
      </c>
    </row>
    <row r="48" spans="1:4" ht="15">
      <c r="A48" s="36">
        <v>1141</v>
      </c>
      <c r="B48" s="23" t="s">
        <v>56</v>
      </c>
      <c r="C48" s="55">
        <v>65</v>
      </c>
      <c r="D48" s="74">
        <v>18</v>
      </c>
    </row>
    <row r="49" spans="1:4" ht="15">
      <c r="A49" s="36">
        <v>1201</v>
      </c>
      <c r="B49" s="23" t="s">
        <v>57</v>
      </c>
      <c r="C49" s="55">
        <v>589</v>
      </c>
      <c r="D49" s="74">
        <v>9</v>
      </c>
    </row>
    <row r="50" spans="1:4" ht="15">
      <c r="A50" s="36">
        <v>1202</v>
      </c>
      <c r="B50" s="23" t="s">
        <v>58</v>
      </c>
      <c r="C50" s="55">
        <v>97</v>
      </c>
      <c r="D50" s="74">
        <v>3</v>
      </c>
    </row>
    <row r="51" spans="1:4" s="60" customFormat="1" ht="15">
      <c r="A51" s="36">
        <v>1203</v>
      </c>
      <c r="B51" s="23" t="s">
        <v>59</v>
      </c>
      <c r="C51" s="43">
        <v>2</v>
      </c>
      <c r="D51" s="109" t="s">
        <v>11</v>
      </c>
    </row>
    <row r="52" spans="1:4" ht="15">
      <c r="A52" s="36">
        <v>1204</v>
      </c>
      <c r="B52" s="23" t="s">
        <v>60</v>
      </c>
      <c r="C52" s="55">
        <v>58</v>
      </c>
      <c r="D52" s="74">
        <v>5</v>
      </c>
    </row>
    <row r="53" spans="1:4" ht="15">
      <c r="A53" s="36">
        <v>1205</v>
      </c>
      <c r="B53" s="23" t="s">
        <v>61</v>
      </c>
      <c r="C53" s="55">
        <v>181</v>
      </c>
      <c r="D53" s="74">
        <v>32</v>
      </c>
    </row>
    <row r="54" spans="1:4" ht="15">
      <c r="A54" s="36">
        <v>1206</v>
      </c>
      <c r="B54" s="23" t="s">
        <v>62</v>
      </c>
      <c r="C54" s="55">
        <v>482</v>
      </c>
      <c r="D54" s="74">
        <v>5</v>
      </c>
    </row>
    <row r="55" spans="1:4" ht="15">
      <c r="A55" s="36">
        <v>1207</v>
      </c>
      <c r="B55" s="23" t="s">
        <v>63</v>
      </c>
      <c r="C55" s="55">
        <v>46</v>
      </c>
      <c r="D55" s="74" t="s">
        <v>11</v>
      </c>
    </row>
    <row r="56" spans="1:4" ht="15">
      <c r="A56" s="36">
        <v>1208</v>
      </c>
      <c r="B56" s="23" t="s">
        <v>64</v>
      </c>
      <c r="C56" s="55">
        <v>1</v>
      </c>
      <c r="D56" s="74" t="s">
        <v>11</v>
      </c>
    </row>
    <row r="57" spans="1:4" ht="15">
      <c r="A57" s="36">
        <v>1209</v>
      </c>
      <c r="B57" s="23" t="s">
        <v>65</v>
      </c>
      <c r="C57" s="55">
        <v>25</v>
      </c>
      <c r="D57" s="74">
        <v>3</v>
      </c>
    </row>
    <row r="58" spans="1:4" ht="15">
      <c r="A58" s="36">
        <v>1210</v>
      </c>
      <c r="B58" s="23" t="s">
        <v>66</v>
      </c>
      <c r="C58" s="55">
        <v>91</v>
      </c>
      <c r="D58" s="74">
        <v>2</v>
      </c>
    </row>
    <row r="59" spans="1:4" ht="15">
      <c r="A59" s="36">
        <v>1302</v>
      </c>
      <c r="B59" s="23" t="s">
        <v>67</v>
      </c>
      <c r="C59" s="55">
        <v>104</v>
      </c>
      <c r="D59" s="74">
        <v>10</v>
      </c>
    </row>
    <row r="60" spans="1:4" ht="15">
      <c r="A60" s="36">
        <v>1401</v>
      </c>
      <c r="B60" s="23" t="s">
        <v>68</v>
      </c>
      <c r="C60" s="55">
        <v>78</v>
      </c>
      <c r="D60" s="74">
        <v>2</v>
      </c>
    </row>
    <row r="61" spans="1:4" ht="15">
      <c r="A61" s="36">
        <v>1501</v>
      </c>
      <c r="B61" s="23" t="s">
        <v>69</v>
      </c>
      <c r="C61" s="55">
        <v>30</v>
      </c>
      <c r="D61" s="74">
        <v>1</v>
      </c>
    </row>
    <row r="62" spans="1:4" ht="15">
      <c r="A62" s="36">
        <v>1502</v>
      </c>
      <c r="B62" s="23" t="s">
        <v>70</v>
      </c>
      <c r="C62" s="55">
        <v>137</v>
      </c>
      <c r="D62" s="74">
        <v>4</v>
      </c>
    </row>
    <row r="63" spans="1:4" ht="15.75" thickBot="1">
      <c r="A63" s="37">
        <v>1601</v>
      </c>
      <c r="B63" s="33" t="s">
        <v>71</v>
      </c>
      <c r="C63" s="75">
        <v>297</v>
      </c>
      <c r="D63" s="76">
        <v>29</v>
      </c>
    </row>
    <row r="65" ht="15">
      <c r="A65" s="9" t="s">
        <v>202</v>
      </c>
    </row>
  </sheetData>
  <sheetProtection/>
  <mergeCells count="4">
    <mergeCell ref="A4:A6"/>
    <mergeCell ref="B4:B6"/>
    <mergeCell ref="C4:D5"/>
    <mergeCell ref="A7:B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P64"/>
  <sheetViews>
    <sheetView zoomScale="60" zoomScaleNormal="60" zoomScalePageLayoutView="0" workbookViewId="0" topLeftCell="A1">
      <pane ySplit="6" topLeftCell="A7" activePane="bottomLeft" state="frozen"/>
      <selection pane="topLeft" activeCell="Q42" sqref="Q42"/>
      <selection pane="bottomLeft" activeCell="Q42" sqref="Q42"/>
    </sheetView>
  </sheetViews>
  <sheetFormatPr defaultColWidth="11.421875" defaultRowHeight="15"/>
  <cols>
    <col min="1" max="1" width="10.28125" style="0" customWidth="1"/>
    <col min="2" max="2" width="50.57421875" style="0" customWidth="1"/>
    <col min="3" max="3" width="14.140625" style="0" bestFit="1" customWidth="1"/>
    <col min="4" max="4" width="13.00390625" style="0" bestFit="1" customWidth="1"/>
    <col min="5" max="5" width="14.28125" style="0" customWidth="1"/>
    <col min="6" max="6" width="16.8515625" style="0" customWidth="1"/>
    <col min="7" max="7" width="17.57421875" style="0" customWidth="1"/>
    <col min="8" max="8" width="15.00390625" style="0" customWidth="1"/>
    <col min="9" max="9" width="11.57421875" style="0" bestFit="1" customWidth="1"/>
    <col min="10" max="10" width="15.00390625" style="0" customWidth="1"/>
    <col min="11" max="11" width="22.00390625" style="0" customWidth="1"/>
    <col min="12" max="12" width="17.421875" style="0" customWidth="1"/>
    <col min="13" max="13" width="19.421875" style="0" customWidth="1"/>
    <col min="14" max="14" width="15.7109375" style="0" customWidth="1"/>
    <col min="15" max="15" width="16.421875" style="0" customWidth="1"/>
    <col min="16" max="16" width="11.57421875" style="0" bestFit="1" customWidth="1"/>
  </cols>
  <sheetData>
    <row r="2" ht="15">
      <c r="A2" t="s">
        <v>205</v>
      </c>
    </row>
    <row r="3" ht="15.75" thickBot="1"/>
    <row r="4" spans="1:16" s="14" customFormat="1" ht="37.5" customHeight="1">
      <c r="A4" s="179" t="s">
        <v>84</v>
      </c>
      <c r="B4" s="197" t="s">
        <v>15</v>
      </c>
      <c r="C4" s="197" t="s">
        <v>73</v>
      </c>
      <c r="D4" s="183" t="s">
        <v>80</v>
      </c>
      <c r="E4" s="198"/>
      <c r="F4" s="199" t="s">
        <v>74</v>
      </c>
      <c r="G4" s="200"/>
      <c r="H4" s="200"/>
      <c r="I4" s="200"/>
      <c r="J4" s="200"/>
      <c r="K4" s="200"/>
      <c r="L4" s="200"/>
      <c r="M4" s="200"/>
      <c r="N4" s="200"/>
      <c r="O4" s="200"/>
      <c r="P4" s="201"/>
    </row>
    <row r="5" spans="1:16" s="14" customFormat="1" ht="38.25">
      <c r="A5" s="180"/>
      <c r="B5" s="184"/>
      <c r="C5" s="184"/>
      <c r="D5" s="45" t="s">
        <v>14</v>
      </c>
      <c r="E5" s="45" t="s">
        <v>0</v>
      </c>
      <c r="F5" s="45" t="s">
        <v>81</v>
      </c>
      <c r="G5" s="45" t="s">
        <v>247</v>
      </c>
      <c r="H5" s="45" t="s">
        <v>82</v>
      </c>
      <c r="I5" s="45" t="s">
        <v>75</v>
      </c>
      <c r="J5" s="45" t="s">
        <v>248</v>
      </c>
      <c r="K5" s="45" t="s">
        <v>76</v>
      </c>
      <c r="L5" s="45" t="s">
        <v>77</v>
      </c>
      <c r="M5" s="45" t="s">
        <v>78</v>
      </c>
      <c r="N5" s="45" t="s">
        <v>79</v>
      </c>
      <c r="O5" s="45" t="s">
        <v>83</v>
      </c>
      <c r="P5" s="112" t="s">
        <v>249</v>
      </c>
    </row>
    <row r="6" spans="1:16" s="64" customFormat="1" ht="15.75" thickBot="1">
      <c r="A6" s="185" t="s">
        <v>12</v>
      </c>
      <c r="B6" s="186"/>
      <c r="C6" s="152">
        <v>17634</v>
      </c>
      <c r="D6" s="152">
        <v>1036</v>
      </c>
      <c r="E6" s="152">
        <v>16598</v>
      </c>
      <c r="F6" s="152">
        <v>691</v>
      </c>
      <c r="G6" s="152">
        <v>298</v>
      </c>
      <c r="H6" s="152">
        <v>164</v>
      </c>
      <c r="I6" s="152">
        <v>95</v>
      </c>
      <c r="J6" s="152">
        <v>39</v>
      </c>
      <c r="K6" s="152">
        <v>344</v>
      </c>
      <c r="L6" s="152">
        <v>4</v>
      </c>
      <c r="M6" s="152">
        <v>332</v>
      </c>
      <c r="N6" s="152">
        <v>5</v>
      </c>
      <c r="O6" s="152">
        <v>50</v>
      </c>
      <c r="P6" s="153">
        <v>15</v>
      </c>
    </row>
    <row r="7" spans="1:16" ht="15">
      <c r="A7" s="104">
        <v>1101</v>
      </c>
      <c r="B7" s="61" t="s">
        <v>16</v>
      </c>
      <c r="C7" s="154">
        <v>85</v>
      </c>
      <c r="D7" s="154">
        <v>3</v>
      </c>
      <c r="E7" s="154">
        <v>82</v>
      </c>
      <c r="F7" s="154">
        <v>1</v>
      </c>
      <c r="G7" s="154">
        <v>0</v>
      </c>
      <c r="H7" s="154">
        <v>0</v>
      </c>
      <c r="I7" s="154">
        <v>2</v>
      </c>
      <c r="J7" s="154">
        <v>0</v>
      </c>
      <c r="K7" s="154">
        <v>1</v>
      </c>
      <c r="L7" s="154">
        <v>0</v>
      </c>
      <c r="M7" s="154">
        <v>1</v>
      </c>
      <c r="N7" s="154">
        <v>0</v>
      </c>
      <c r="O7" s="154">
        <v>0</v>
      </c>
      <c r="P7" s="105">
        <v>0</v>
      </c>
    </row>
    <row r="8" spans="1:16" ht="15">
      <c r="A8" s="98">
        <v>1102</v>
      </c>
      <c r="B8" s="11" t="s">
        <v>17</v>
      </c>
      <c r="C8" s="155">
        <v>267</v>
      </c>
      <c r="D8" s="155">
        <v>7</v>
      </c>
      <c r="E8" s="155">
        <v>260</v>
      </c>
      <c r="F8" s="155">
        <v>3</v>
      </c>
      <c r="G8" s="155">
        <v>1</v>
      </c>
      <c r="H8" s="155">
        <v>1</v>
      </c>
      <c r="I8" s="155">
        <v>0</v>
      </c>
      <c r="J8" s="155">
        <v>0</v>
      </c>
      <c r="K8" s="155">
        <v>2</v>
      </c>
      <c r="L8" s="155">
        <v>0</v>
      </c>
      <c r="M8" s="155">
        <v>2</v>
      </c>
      <c r="N8" s="155">
        <v>0</v>
      </c>
      <c r="O8" s="155">
        <v>0</v>
      </c>
      <c r="P8" s="99">
        <v>2</v>
      </c>
    </row>
    <row r="9" spans="1:16" ht="15">
      <c r="A9" s="98">
        <v>1103</v>
      </c>
      <c r="B9" s="11" t="s">
        <v>18</v>
      </c>
      <c r="C9" s="155">
        <v>144</v>
      </c>
      <c r="D9" s="155">
        <v>1</v>
      </c>
      <c r="E9" s="155">
        <v>143</v>
      </c>
      <c r="F9" s="155">
        <v>0</v>
      </c>
      <c r="G9" s="155">
        <v>1</v>
      </c>
      <c r="H9" s="155">
        <v>1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99">
        <v>0</v>
      </c>
    </row>
    <row r="10" spans="1:16" ht="15">
      <c r="A10" s="98">
        <v>1104</v>
      </c>
      <c r="B10" s="11" t="s">
        <v>19</v>
      </c>
      <c r="C10" s="155">
        <v>726</v>
      </c>
      <c r="D10" s="155">
        <v>38</v>
      </c>
      <c r="E10" s="155">
        <v>688</v>
      </c>
      <c r="F10" s="155">
        <v>18</v>
      </c>
      <c r="G10" s="155">
        <v>30</v>
      </c>
      <c r="H10" s="155">
        <v>2</v>
      </c>
      <c r="I10" s="155">
        <v>1</v>
      </c>
      <c r="J10" s="155">
        <v>1</v>
      </c>
      <c r="K10" s="155">
        <v>0</v>
      </c>
      <c r="L10" s="155">
        <v>0</v>
      </c>
      <c r="M10" s="155">
        <v>1</v>
      </c>
      <c r="N10" s="155">
        <v>0</v>
      </c>
      <c r="O10" s="155">
        <v>0</v>
      </c>
      <c r="P10" s="99">
        <v>0</v>
      </c>
    </row>
    <row r="11" spans="1:16" ht="15">
      <c r="A11" s="98">
        <v>1105</v>
      </c>
      <c r="B11" s="11" t="s">
        <v>20</v>
      </c>
      <c r="C11" s="155">
        <v>388</v>
      </c>
      <c r="D11" s="155">
        <v>6</v>
      </c>
      <c r="E11" s="155">
        <v>382</v>
      </c>
      <c r="F11" s="155">
        <v>5</v>
      </c>
      <c r="G11" s="155">
        <v>0</v>
      </c>
      <c r="H11" s="155">
        <v>1</v>
      </c>
      <c r="I11" s="155">
        <v>0</v>
      </c>
      <c r="J11" s="155">
        <v>1</v>
      </c>
      <c r="K11" s="155">
        <v>2</v>
      </c>
      <c r="L11" s="155">
        <v>0</v>
      </c>
      <c r="M11" s="155">
        <v>3</v>
      </c>
      <c r="N11" s="155">
        <v>0</v>
      </c>
      <c r="O11" s="155">
        <v>0</v>
      </c>
      <c r="P11" s="99">
        <v>0</v>
      </c>
    </row>
    <row r="12" spans="1:16" ht="15">
      <c r="A12" s="98">
        <v>1106</v>
      </c>
      <c r="B12" s="11" t="s">
        <v>21</v>
      </c>
      <c r="C12" s="155">
        <v>217</v>
      </c>
      <c r="D12" s="155">
        <v>2</v>
      </c>
      <c r="E12" s="155">
        <v>215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2</v>
      </c>
      <c r="P12" s="99">
        <v>0</v>
      </c>
    </row>
    <row r="13" spans="1:16" ht="15">
      <c r="A13" s="98">
        <v>1107</v>
      </c>
      <c r="B13" s="11" t="s">
        <v>22</v>
      </c>
      <c r="C13" s="155">
        <v>235</v>
      </c>
      <c r="D13" s="155">
        <v>22</v>
      </c>
      <c r="E13" s="155">
        <v>213</v>
      </c>
      <c r="F13" s="155">
        <v>21</v>
      </c>
      <c r="G13" s="155">
        <v>2</v>
      </c>
      <c r="H13" s="155">
        <v>5</v>
      </c>
      <c r="I13" s="155">
        <v>1</v>
      </c>
      <c r="J13" s="155">
        <v>0</v>
      </c>
      <c r="K13" s="155">
        <v>15</v>
      </c>
      <c r="L13" s="155">
        <v>0</v>
      </c>
      <c r="M13" s="155">
        <v>14</v>
      </c>
      <c r="N13" s="155">
        <v>0</v>
      </c>
      <c r="O13" s="155">
        <v>0</v>
      </c>
      <c r="P13" s="99">
        <v>0</v>
      </c>
    </row>
    <row r="14" spans="1:16" ht="15">
      <c r="A14" s="98">
        <v>1108</v>
      </c>
      <c r="B14" s="11" t="s">
        <v>23</v>
      </c>
      <c r="C14" s="155">
        <v>408</v>
      </c>
      <c r="D14" s="155">
        <v>73</v>
      </c>
      <c r="E14" s="155">
        <v>335</v>
      </c>
      <c r="F14" s="155">
        <v>67</v>
      </c>
      <c r="G14" s="155">
        <v>3</v>
      </c>
      <c r="H14" s="155">
        <v>4</v>
      </c>
      <c r="I14" s="155">
        <v>3</v>
      </c>
      <c r="J14" s="155">
        <v>1</v>
      </c>
      <c r="K14" s="155">
        <v>58</v>
      </c>
      <c r="L14" s="155">
        <v>0</v>
      </c>
      <c r="M14" s="155">
        <v>57</v>
      </c>
      <c r="N14" s="155">
        <v>0</v>
      </c>
      <c r="O14" s="155">
        <v>0</v>
      </c>
      <c r="P14" s="99">
        <v>1</v>
      </c>
    </row>
    <row r="15" spans="1:16" ht="15">
      <c r="A15" s="98">
        <v>1109</v>
      </c>
      <c r="B15" s="11" t="s">
        <v>24</v>
      </c>
      <c r="C15" s="155">
        <v>1252</v>
      </c>
      <c r="D15" s="155">
        <v>30</v>
      </c>
      <c r="E15" s="155">
        <v>1222</v>
      </c>
      <c r="F15" s="155">
        <v>27</v>
      </c>
      <c r="G15" s="155">
        <v>3</v>
      </c>
      <c r="H15" s="155">
        <v>2</v>
      </c>
      <c r="I15" s="155">
        <v>1</v>
      </c>
      <c r="J15" s="155">
        <v>1</v>
      </c>
      <c r="K15" s="155">
        <v>16</v>
      </c>
      <c r="L15" s="155">
        <v>0</v>
      </c>
      <c r="M15" s="155">
        <v>16</v>
      </c>
      <c r="N15" s="155">
        <v>0</v>
      </c>
      <c r="O15" s="155">
        <v>1</v>
      </c>
      <c r="P15" s="99">
        <v>1</v>
      </c>
    </row>
    <row r="16" spans="1:16" ht="15">
      <c r="A16" s="98">
        <v>1110</v>
      </c>
      <c r="B16" s="11" t="s">
        <v>25</v>
      </c>
      <c r="C16" s="155">
        <v>1401</v>
      </c>
      <c r="D16" s="155">
        <v>7</v>
      </c>
      <c r="E16" s="155">
        <v>1394</v>
      </c>
      <c r="F16" s="155">
        <v>3</v>
      </c>
      <c r="G16" s="155">
        <v>3</v>
      </c>
      <c r="H16" s="155">
        <v>2</v>
      </c>
      <c r="I16" s="155">
        <v>1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99">
        <v>0</v>
      </c>
    </row>
    <row r="17" spans="1:16" ht="15">
      <c r="A17" s="98">
        <v>1111</v>
      </c>
      <c r="B17" s="11" t="s">
        <v>26</v>
      </c>
      <c r="C17" s="155">
        <v>785</v>
      </c>
      <c r="D17" s="155">
        <v>87</v>
      </c>
      <c r="E17" s="155">
        <v>698</v>
      </c>
      <c r="F17" s="155">
        <v>48</v>
      </c>
      <c r="G17" s="155">
        <v>48</v>
      </c>
      <c r="H17" s="155">
        <v>9</v>
      </c>
      <c r="I17" s="155">
        <v>12</v>
      </c>
      <c r="J17" s="155">
        <v>0</v>
      </c>
      <c r="K17" s="155">
        <v>13</v>
      </c>
      <c r="L17" s="155">
        <v>0</v>
      </c>
      <c r="M17" s="155">
        <v>12</v>
      </c>
      <c r="N17" s="155">
        <v>1</v>
      </c>
      <c r="O17" s="155">
        <v>2</v>
      </c>
      <c r="P17" s="99">
        <v>0</v>
      </c>
    </row>
    <row r="18" spans="1:16" ht="15">
      <c r="A18" s="98">
        <v>1112</v>
      </c>
      <c r="B18" s="11" t="s">
        <v>27</v>
      </c>
      <c r="C18" s="155">
        <v>1331</v>
      </c>
      <c r="D18" s="155">
        <v>172</v>
      </c>
      <c r="E18" s="155">
        <v>1159</v>
      </c>
      <c r="F18" s="155">
        <v>36</v>
      </c>
      <c r="G18" s="155">
        <v>139</v>
      </c>
      <c r="H18" s="155">
        <v>6</v>
      </c>
      <c r="I18" s="155">
        <v>4</v>
      </c>
      <c r="J18" s="155">
        <v>5</v>
      </c>
      <c r="K18" s="155">
        <v>6</v>
      </c>
      <c r="L18" s="155">
        <v>2</v>
      </c>
      <c r="M18" s="155">
        <v>1</v>
      </c>
      <c r="N18" s="155">
        <v>1</v>
      </c>
      <c r="O18" s="155">
        <v>3</v>
      </c>
      <c r="P18" s="99">
        <v>2</v>
      </c>
    </row>
    <row r="19" spans="1:16" ht="15">
      <c r="A19" s="98">
        <v>1113</v>
      </c>
      <c r="B19" s="11" t="s">
        <v>28</v>
      </c>
      <c r="C19" s="155">
        <v>428</v>
      </c>
      <c r="D19" s="155">
        <v>19</v>
      </c>
      <c r="E19" s="155">
        <v>409</v>
      </c>
      <c r="F19" s="155">
        <v>16</v>
      </c>
      <c r="G19" s="155">
        <v>0</v>
      </c>
      <c r="H19" s="155">
        <v>2</v>
      </c>
      <c r="I19" s="155">
        <v>0</v>
      </c>
      <c r="J19" s="155">
        <v>0</v>
      </c>
      <c r="K19" s="155">
        <v>1</v>
      </c>
      <c r="L19" s="155">
        <v>1</v>
      </c>
      <c r="M19" s="155">
        <v>0</v>
      </c>
      <c r="N19" s="155">
        <v>0</v>
      </c>
      <c r="O19" s="155">
        <v>0</v>
      </c>
      <c r="P19" s="99">
        <v>0</v>
      </c>
    </row>
    <row r="20" spans="1:16" ht="15">
      <c r="A20" s="98">
        <v>1114</v>
      </c>
      <c r="B20" s="11" t="s">
        <v>29</v>
      </c>
      <c r="C20" s="155">
        <v>810</v>
      </c>
      <c r="D20" s="155">
        <v>14</v>
      </c>
      <c r="E20" s="155">
        <v>796</v>
      </c>
      <c r="F20" s="155">
        <v>12</v>
      </c>
      <c r="G20" s="155">
        <v>3</v>
      </c>
      <c r="H20" s="155">
        <v>3</v>
      </c>
      <c r="I20" s="155">
        <v>1</v>
      </c>
      <c r="J20" s="155">
        <v>2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99">
        <v>0</v>
      </c>
    </row>
    <row r="21" spans="1:16" ht="15">
      <c r="A21" s="98">
        <v>1115</v>
      </c>
      <c r="B21" s="11" t="s">
        <v>30</v>
      </c>
      <c r="C21" s="155">
        <v>265</v>
      </c>
      <c r="D21" s="155">
        <v>16</v>
      </c>
      <c r="E21" s="155">
        <v>249</v>
      </c>
      <c r="F21" s="155">
        <v>14</v>
      </c>
      <c r="G21" s="155">
        <v>4</v>
      </c>
      <c r="H21" s="155">
        <v>2</v>
      </c>
      <c r="I21" s="155">
        <v>2</v>
      </c>
      <c r="J21" s="155">
        <v>1</v>
      </c>
      <c r="K21" s="155">
        <v>1</v>
      </c>
      <c r="L21" s="155">
        <v>0</v>
      </c>
      <c r="M21" s="155">
        <v>0</v>
      </c>
      <c r="N21" s="155">
        <v>0</v>
      </c>
      <c r="O21" s="155">
        <v>0</v>
      </c>
      <c r="P21" s="99">
        <v>0</v>
      </c>
    </row>
    <row r="22" spans="1:16" ht="15">
      <c r="A22" s="98">
        <v>1116</v>
      </c>
      <c r="B22" s="11" t="s">
        <v>31</v>
      </c>
      <c r="C22" s="155">
        <v>1279</v>
      </c>
      <c r="D22" s="155">
        <v>84</v>
      </c>
      <c r="E22" s="155">
        <v>1195</v>
      </c>
      <c r="F22" s="155">
        <v>77</v>
      </c>
      <c r="G22" s="155">
        <v>4</v>
      </c>
      <c r="H22" s="155">
        <v>18</v>
      </c>
      <c r="I22" s="155">
        <v>23</v>
      </c>
      <c r="J22" s="155">
        <v>12</v>
      </c>
      <c r="K22" s="155">
        <v>48</v>
      </c>
      <c r="L22" s="155">
        <v>1</v>
      </c>
      <c r="M22" s="155">
        <v>47</v>
      </c>
      <c r="N22" s="155">
        <v>2</v>
      </c>
      <c r="O22" s="155">
        <v>0</v>
      </c>
      <c r="P22" s="99">
        <v>1</v>
      </c>
    </row>
    <row r="23" spans="1:16" ht="15">
      <c r="A23" s="98">
        <v>1117</v>
      </c>
      <c r="B23" s="11" t="s">
        <v>32</v>
      </c>
      <c r="C23" s="155">
        <v>5</v>
      </c>
      <c r="D23" s="155">
        <v>0</v>
      </c>
      <c r="E23" s="155">
        <v>5</v>
      </c>
      <c r="F23" s="155">
        <v>0</v>
      </c>
      <c r="G23" s="155"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99">
        <v>0</v>
      </c>
    </row>
    <row r="24" spans="1:16" ht="15">
      <c r="A24" s="98">
        <v>1118</v>
      </c>
      <c r="B24" s="11" t="s">
        <v>33</v>
      </c>
      <c r="C24" s="155">
        <v>93</v>
      </c>
      <c r="D24" s="155">
        <v>37</v>
      </c>
      <c r="E24" s="155">
        <v>56</v>
      </c>
      <c r="F24" s="155">
        <v>3</v>
      </c>
      <c r="G24" s="155">
        <v>0</v>
      </c>
      <c r="H24" s="155">
        <v>0</v>
      </c>
      <c r="I24" s="155">
        <v>0</v>
      </c>
      <c r="J24" s="155">
        <v>2</v>
      </c>
      <c r="K24" s="155">
        <v>0</v>
      </c>
      <c r="L24" s="155">
        <v>0</v>
      </c>
      <c r="M24" s="155">
        <v>0</v>
      </c>
      <c r="N24" s="155">
        <v>0</v>
      </c>
      <c r="O24" s="155">
        <v>36</v>
      </c>
      <c r="P24" s="99">
        <v>0</v>
      </c>
    </row>
    <row r="25" spans="1:16" ht="15">
      <c r="A25" s="98">
        <v>1119</v>
      </c>
      <c r="B25" s="11" t="s">
        <v>34</v>
      </c>
      <c r="C25" s="155">
        <v>145</v>
      </c>
      <c r="D25" s="155">
        <v>18</v>
      </c>
      <c r="E25" s="155">
        <v>127</v>
      </c>
      <c r="F25" s="155">
        <v>10</v>
      </c>
      <c r="G25" s="155">
        <v>10</v>
      </c>
      <c r="H25" s="155">
        <v>6</v>
      </c>
      <c r="I25" s="155">
        <v>5</v>
      </c>
      <c r="J25" s="155">
        <v>1</v>
      </c>
      <c r="K25" s="155">
        <v>1</v>
      </c>
      <c r="L25" s="155">
        <v>0</v>
      </c>
      <c r="M25" s="155">
        <v>0</v>
      </c>
      <c r="N25" s="155">
        <v>0</v>
      </c>
      <c r="O25" s="155">
        <v>5</v>
      </c>
      <c r="P25" s="99">
        <v>0</v>
      </c>
    </row>
    <row r="26" spans="1:16" ht="15">
      <c r="A26" s="98">
        <v>1120</v>
      </c>
      <c r="B26" s="11" t="s">
        <v>35</v>
      </c>
      <c r="C26" s="155">
        <v>2</v>
      </c>
      <c r="D26" s="155">
        <v>0</v>
      </c>
      <c r="E26" s="155">
        <v>2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99">
        <v>0</v>
      </c>
    </row>
    <row r="27" spans="1:16" ht="15">
      <c r="A27" s="98">
        <v>1121</v>
      </c>
      <c r="B27" s="11" t="s">
        <v>36</v>
      </c>
      <c r="C27" s="155">
        <v>401</v>
      </c>
      <c r="D27" s="155">
        <v>25</v>
      </c>
      <c r="E27" s="155">
        <v>376</v>
      </c>
      <c r="F27" s="155">
        <v>24</v>
      </c>
      <c r="G27" s="155">
        <v>2</v>
      </c>
      <c r="H27" s="155">
        <v>5</v>
      </c>
      <c r="I27" s="155">
        <v>5</v>
      </c>
      <c r="J27" s="155">
        <v>4</v>
      </c>
      <c r="K27" s="155">
        <v>8</v>
      </c>
      <c r="L27" s="155">
        <v>0</v>
      </c>
      <c r="M27" s="155">
        <v>10</v>
      </c>
      <c r="N27" s="155">
        <v>0</v>
      </c>
      <c r="O27" s="155">
        <v>0</v>
      </c>
      <c r="P27" s="99">
        <v>0</v>
      </c>
    </row>
    <row r="28" spans="1:16" ht="15">
      <c r="A28" s="98">
        <v>1122</v>
      </c>
      <c r="B28" s="11" t="s">
        <v>37</v>
      </c>
      <c r="C28" s="155">
        <v>98</v>
      </c>
      <c r="D28" s="155">
        <v>2</v>
      </c>
      <c r="E28" s="155">
        <v>96</v>
      </c>
      <c r="F28" s="155">
        <v>0</v>
      </c>
      <c r="G28" s="155">
        <v>1</v>
      </c>
      <c r="H28" s="155">
        <v>0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55">
        <v>0</v>
      </c>
      <c r="P28" s="99">
        <v>1</v>
      </c>
    </row>
    <row r="29" spans="1:16" ht="15">
      <c r="A29" s="98">
        <v>1123</v>
      </c>
      <c r="B29" s="11" t="s">
        <v>38</v>
      </c>
      <c r="C29" s="155">
        <v>31</v>
      </c>
      <c r="D29" s="155">
        <v>7</v>
      </c>
      <c r="E29" s="155">
        <v>24</v>
      </c>
      <c r="F29" s="155">
        <v>5</v>
      </c>
      <c r="G29" s="155">
        <v>2</v>
      </c>
      <c r="H29" s="155">
        <v>1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99">
        <v>0</v>
      </c>
    </row>
    <row r="30" spans="1:16" ht="15">
      <c r="A30" s="98">
        <v>1124</v>
      </c>
      <c r="B30" s="11" t="s">
        <v>39</v>
      </c>
      <c r="C30" s="155">
        <v>197</v>
      </c>
      <c r="D30" s="155">
        <v>16</v>
      </c>
      <c r="E30" s="155">
        <v>181</v>
      </c>
      <c r="F30" s="155">
        <v>8</v>
      </c>
      <c r="G30" s="155">
        <v>1</v>
      </c>
      <c r="H30" s="155">
        <v>2</v>
      </c>
      <c r="I30" s="155">
        <v>7</v>
      </c>
      <c r="J30" s="15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99">
        <v>5</v>
      </c>
    </row>
    <row r="31" spans="1:16" ht="15">
      <c r="A31" s="98">
        <v>1125</v>
      </c>
      <c r="B31" s="11" t="s">
        <v>40</v>
      </c>
      <c r="C31" s="155">
        <v>292</v>
      </c>
      <c r="D31" s="155">
        <v>11</v>
      </c>
      <c r="E31" s="155">
        <v>281</v>
      </c>
      <c r="F31" s="155">
        <v>9</v>
      </c>
      <c r="G31" s="155">
        <v>1</v>
      </c>
      <c r="H31" s="155">
        <v>0</v>
      </c>
      <c r="I31" s="155">
        <v>3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99">
        <v>0</v>
      </c>
    </row>
    <row r="32" spans="1:16" ht="15">
      <c r="A32" s="98">
        <v>1126</v>
      </c>
      <c r="B32" s="11" t="s">
        <v>41</v>
      </c>
      <c r="C32" s="155">
        <v>616</v>
      </c>
      <c r="D32" s="155">
        <v>95</v>
      </c>
      <c r="E32" s="155">
        <v>521</v>
      </c>
      <c r="F32" s="155">
        <v>85</v>
      </c>
      <c r="G32" s="155">
        <v>20</v>
      </c>
      <c r="H32" s="155">
        <v>51</v>
      </c>
      <c r="I32" s="155">
        <v>5</v>
      </c>
      <c r="J32" s="155">
        <v>4</v>
      </c>
      <c r="K32" s="155">
        <v>51</v>
      </c>
      <c r="L32" s="155">
        <v>0</v>
      </c>
      <c r="M32" s="155">
        <v>48</v>
      </c>
      <c r="N32" s="155">
        <v>0</v>
      </c>
      <c r="O32" s="155">
        <v>0</v>
      </c>
      <c r="P32" s="99">
        <v>0</v>
      </c>
    </row>
    <row r="33" spans="1:16" ht="15">
      <c r="A33" s="98">
        <v>1127</v>
      </c>
      <c r="B33" s="11" t="s">
        <v>42</v>
      </c>
      <c r="C33" s="155">
        <v>3</v>
      </c>
      <c r="D33" s="155">
        <v>0</v>
      </c>
      <c r="E33" s="155">
        <v>3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99">
        <v>0</v>
      </c>
    </row>
    <row r="34" spans="1:16" ht="15">
      <c r="A34" s="98">
        <v>1128</v>
      </c>
      <c r="B34" s="11" t="s">
        <v>43</v>
      </c>
      <c r="C34" s="155">
        <v>121</v>
      </c>
      <c r="D34" s="155">
        <v>2</v>
      </c>
      <c r="E34" s="155">
        <v>119</v>
      </c>
      <c r="F34" s="155">
        <v>2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99">
        <v>0</v>
      </c>
    </row>
    <row r="35" spans="1:16" ht="15">
      <c r="A35" s="98">
        <v>1129</v>
      </c>
      <c r="B35" s="11" t="s">
        <v>44</v>
      </c>
      <c r="C35" s="155">
        <v>15</v>
      </c>
      <c r="D35" s="155">
        <v>0</v>
      </c>
      <c r="E35" s="155">
        <v>15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99">
        <v>0</v>
      </c>
    </row>
    <row r="36" spans="1:16" ht="15">
      <c r="A36" s="98">
        <v>1130</v>
      </c>
      <c r="B36" s="11" t="s">
        <v>45</v>
      </c>
      <c r="C36" s="155">
        <v>1</v>
      </c>
      <c r="D36" s="155">
        <v>0</v>
      </c>
      <c r="E36" s="155">
        <v>1</v>
      </c>
      <c r="F36" s="155">
        <v>0</v>
      </c>
      <c r="G36" s="155">
        <v>0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0</v>
      </c>
      <c r="O36" s="155">
        <v>0</v>
      </c>
      <c r="P36" s="99">
        <v>0</v>
      </c>
    </row>
    <row r="37" spans="1:16" ht="15">
      <c r="A37" s="98">
        <v>1131</v>
      </c>
      <c r="B37" s="11" t="s">
        <v>46</v>
      </c>
      <c r="C37" s="155">
        <v>28</v>
      </c>
      <c r="D37" s="155">
        <v>1</v>
      </c>
      <c r="E37" s="155">
        <v>27</v>
      </c>
      <c r="F37" s="155">
        <v>1</v>
      </c>
      <c r="G37" s="155">
        <v>0</v>
      </c>
      <c r="H37" s="155">
        <v>0</v>
      </c>
      <c r="I37" s="155">
        <v>0</v>
      </c>
      <c r="J37" s="155">
        <v>0</v>
      </c>
      <c r="K37" s="155">
        <v>1</v>
      </c>
      <c r="L37" s="155">
        <v>0</v>
      </c>
      <c r="M37" s="155">
        <v>1</v>
      </c>
      <c r="N37" s="155">
        <v>0</v>
      </c>
      <c r="O37" s="155">
        <v>0</v>
      </c>
      <c r="P37" s="99">
        <v>0</v>
      </c>
    </row>
    <row r="38" spans="1:16" ht="15">
      <c r="A38" s="98">
        <v>1132</v>
      </c>
      <c r="B38" s="11" t="s">
        <v>47</v>
      </c>
      <c r="C38" s="155">
        <v>376</v>
      </c>
      <c r="D38" s="155">
        <v>3</v>
      </c>
      <c r="E38" s="155">
        <v>373</v>
      </c>
      <c r="F38" s="155">
        <v>2</v>
      </c>
      <c r="G38" s="155">
        <v>0</v>
      </c>
      <c r="H38" s="155">
        <v>2</v>
      </c>
      <c r="I38" s="155">
        <v>1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99">
        <v>0</v>
      </c>
    </row>
    <row r="39" spans="1:16" ht="15">
      <c r="A39" s="98">
        <v>1133</v>
      </c>
      <c r="B39" s="11" t="s">
        <v>48</v>
      </c>
      <c r="C39" s="155">
        <v>537</v>
      </c>
      <c r="D39" s="155">
        <v>21</v>
      </c>
      <c r="E39" s="155">
        <v>516</v>
      </c>
      <c r="F39" s="155">
        <v>15</v>
      </c>
      <c r="G39" s="155">
        <v>1</v>
      </c>
      <c r="H39" s="155">
        <v>12</v>
      </c>
      <c r="I39" s="155">
        <v>3</v>
      </c>
      <c r="J39" s="155">
        <v>0</v>
      </c>
      <c r="K39" s="155">
        <v>9</v>
      </c>
      <c r="L39" s="155">
        <v>0</v>
      </c>
      <c r="M39" s="155">
        <v>9</v>
      </c>
      <c r="N39" s="155">
        <v>1</v>
      </c>
      <c r="O39" s="155">
        <v>0</v>
      </c>
      <c r="P39" s="99">
        <v>0</v>
      </c>
    </row>
    <row r="40" spans="1:16" ht="15">
      <c r="A40" s="98">
        <v>1134</v>
      </c>
      <c r="B40" s="11" t="s">
        <v>49</v>
      </c>
      <c r="C40" s="155">
        <v>81</v>
      </c>
      <c r="D40" s="155">
        <v>2</v>
      </c>
      <c r="E40" s="155">
        <v>79</v>
      </c>
      <c r="F40" s="155">
        <v>2</v>
      </c>
      <c r="G40" s="155"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99">
        <v>0</v>
      </c>
    </row>
    <row r="41" spans="1:16" ht="15">
      <c r="A41" s="98">
        <v>1135</v>
      </c>
      <c r="B41" s="11" t="s">
        <v>50</v>
      </c>
      <c r="C41" s="155">
        <v>2</v>
      </c>
      <c r="D41" s="155">
        <v>0</v>
      </c>
      <c r="E41" s="155">
        <v>2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99">
        <v>0</v>
      </c>
    </row>
    <row r="42" spans="1:16" ht="15">
      <c r="A42" s="98">
        <v>1136</v>
      </c>
      <c r="B42" s="11" t="s">
        <v>51</v>
      </c>
      <c r="C42" s="155">
        <v>954</v>
      </c>
      <c r="D42" s="155">
        <v>42</v>
      </c>
      <c r="E42" s="155">
        <v>912</v>
      </c>
      <c r="F42" s="155">
        <v>40</v>
      </c>
      <c r="G42" s="155">
        <v>0</v>
      </c>
      <c r="H42" s="155">
        <v>0</v>
      </c>
      <c r="I42" s="155">
        <v>2</v>
      </c>
      <c r="J42" s="155">
        <v>0</v>
      </c>
      <c r="K42" s="155">
        <v>36</v>
      </c>
      <c r="L42" s="155">
        <v>0</v>
      </c>
      <c r="M42" s="155">
        <v>36</v>
      </c>
      <c r="N42" s="155">
        <v>0</v>
      </c>
      <c r="O42" s="155">
        <v>0</v>
      </c>
      <c r="P42" s="99">
        <v>0</v>
      </c>
    </row>
    <row r="43" spans="1:16" ht="15">
      <c r="A43" s="98">
        <v>1137</v>
      </c>
      <c r="B43" s="11" t="s">
        <v>52</v>
      </c>
      <c r="C43" s="155">
        <v>417</v>
      </c>
      <c r="D43" s="155">
        <v>61</v>
      </c>
      <c r="E43" s="155">
        <v>356</v>
      </c>
      <c r="F43" s="155">
        <v>52</v>
      </c>
      <c r="G43" s="155">
        <v>3</v>
      </c>
      <c r="H43" s="155">
        <v>9</v>
      </c>
      <c r="I43" s="155">
        <v>2</v>
      </c>
      <c r="J43" s="155">
        <v>0</v>
      </c>
      <c r="K43" s="155">
        <v>44</v>
      </c>
      <c r="L43" s="155">
        <v>0</v>
      </c>
      <c r="M43" s="155">
        <v>44</v>
      </c>
      <c r="N43" s="155">
        <v>0</v>
      </c>
      <c r="O43" s="155">
        <v>0</v>
      </c>
      <c r="P43" s="99">
        <v>0</v>
      </c>
    </row>
    <row r="44" spans="1:16" ht="15">
      <c r="A44" s="98">
        <v>1138</v>
      </c>
      <c r="B44" s="11" t="s">
        <v>53</v>
      </c>
      <c r="C44" s="155">
        <v>96</v>
      </c>
      <c r="D44" s="155">
        <v>10</v>
      </c>
      <c r="E44" s="155">
        <v>86</v>
      </c>
      <c r="F44" s="155">
        <v>4</v>
      </c>
      <c r="G44" s="155">
        <v>0</v>
      </c>
      <c r="H44" s="155">
        <v>0</v>
      </c>
      <c r="I44" s="155">
        <v>0</v>
      </c>
      <c r="J44" s="155">
        <v>0</v>
      </c>
      <c r="K44" s="155">
        <v>3</v>
      </c>
      <c r="L44" s="155">
        <v>0</v>
      </c>
      <c r="M44" s="155">
        <v>3</v>
      </c>
      <c r="N44" s="155">
        <v>0</v>
      </c>
      <c r="O44" s="155">
        <v>0</v>
      </c>
      <c r="P44" s="99">
        <v>0</v>
      </c>
    </row>
    <row r="45" spans="1:16" ht="15">
      <c r="A45" s="98">
        <v>1139</v>
      </c>
      <c r="B45" s="11" t="s">
        <v>54</v>
      </c>
      <c r="C45" s="155">
        <v>697</v>
      </c>
      <c r="D45" s="155">
        <v>51</v>
      </c>
      <c r="E45" s="155">
        <v>646</v>
      </c>
      <c r="F45" s="155">
        <v>48</v>
      </c>
      <c r="G45" s="155">
        <v>0</v>
      </c>
      <c r="H45" s="155">
        <v>0</v>
      </c>
      <c r="I45" s="155">
        <v>1</v>
      </c>
      <c r="J45" s="155">
        <v>2</v>
      </c>
      <c r="K45" s="155">
        <v>26</v>
      </c>
      <c r="L45" s="155">
        <v>0</v>
      </c>
      <c r="M45" s="155">
        <v>26</v>
      </c>
      <c r="N45" s="155">
        <v>0</v>
      </c>
      <c r="O45" s="155">
        <v>0</v>
      </c>
      <c r="P45" s="99">
        <v>0</v>
      </c>
    </row>
    <row r="46" spans="1:16" ht="15">
      <c r="A46" s="98">
        <v>1140</v>
      </c>
      <c r="B46" s="11" t="s">
        <v>55</v>
      </c>
      <c r="C46" s="155">
        <v>122</v>
      </c>
      <c r="D46" s="155">
        <v>0</v>
      </c>
      <c r="E46" s="155">
        <v>122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155">
        <v>0</v>
      </c>
      <c r="O46" s="155">
        <v>0</v>
      </c>
      <c r="P46" s="99">
        <v>0</v>
      </c>
    </row>
    <row r="47" spans="1:16" ht="15">
      <c r="A47" s="98">
        <v>1141</v>
      </c>
      <c r="B47" s="11" t="s">
        <v>56</v>
      </c>
      <c r="C47" s="155">
        <v>65</v>
      </c>
      <c r="D47" s="155">
        <v>0</v>
      </c>
      <c r="E47" s="155">
        <v>65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v>0</v>
      </c>
      <c r="L47" s="155">
        <v>0</v>
      </c>
      <c r="M47" s="155">
        <v>0</v>
      </c>
      <c r="N47" s="155">
        <v>0</v>
      </c>
      <c r="O47" s="155">
        <v>0</v>
      </c>
      <c r="P47" s="99">
        <v>0</v>
      </c>
    </row>
    <row r="48" spans="1:16" ht="15">
      <c r="A48" s="98">
        <v>1201</v>
      </c>
      <c r="B48" s="11" t="s">
        <v>57</v>
      </c>
      <c r="C48" s="155">
        <v>589</v>
      </c>
      <c r="D48" s="155">
        <v>3</v>
      </c>
      <c r="E48" s="155">
        <v>586</v>
      </c>
      <c r="F48" s="155">
        <v>2</v>
      </c>
      <c r="G48" s="155">
        <v>0</v>
      </c>
      <c r="H48" s="155">
        <v>1</v>
      </c>
      <c r="I48" s="155">
        <v>0</v>
      </c>
      <c r="J48" s="155">
        <v>0</v>
      </c>
      <c r="K48" s="155">
        <v>0</v>
      </c>
      <c r="L48" s="155">
        <v>0</v>
      </c>
      <c r="M48" s="155">
        <v>0</v>
      </c>
      <c r="N48" s="155">
        <v>0</v>
      </c>
      <c r="O48" s="155">
        <v>0</v>
      </c>
      <c r="P48" s="99">
        <v>0</v>
      </c>
    </row>
    <row r="49" spans="1:16" ht="15">
      <c r="A49" s="98">
        <v>1202</v>
      </c>
      <c r="B49" s="11" t="s">
        <v>58</v>
      </c>
      <c r="C49" s="155">
        <v>97</v>
      </c>
      <c r="D49" s="155">
        <v>0</v>
      </c>
      <c r="E49" s="155">
        <v>97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v>0</v>
      </c>
      <c r="L49" s="155">
        <v>0</v>
      </c>
      <c r="M49" s="155">
        <v>0</v>
      </c>
      <c r="N49" s="155">
        <v>0</v>
      </c>
      <c r="O49" s="155">
        <v>0</v>
      </c>
      <c r="P49" s="99">
        <v>0</v>
      </c>
    </row>
    <row r="50" spans="1:16" s="60" customFormat="1" ht="15">
      <c r="A50" s="113">
        <v>1203</v>
      </c>
      <c r="B50" s="63" t="s">
        <v>59</v>
      </c>
      <c r="C50" s="156">
        <v>2</v>
      </c>
      <c r="D50" s="156">
        <v>0</v>
      </c>
      <c r="E50" s="156">
        <v>2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56">
        <v>0</v>
      </c>
      <c r="L50" s="156">
        <v>0</v>
      </c>
      <c r="M50" s="156">
        <v>0</v>
      </c>
      <c r="N50" s="156">
        <v>0</v>
      </c>
      <c r="O50" s="156">
        <v>0</v>
      </c>
      <c r="P50" s="109">
        <v>0</v>
      </c>
    </row>
    <row r="51" spans="1:16" ht="15">
      <c r="A51" s="98">
        <v>1204</v>
      </c>
      <c r="B51" s="11" t="s">
        <v>60</v>
      </c>
      <c r="C51" s="155">
        <v>58</v>
      </c>
      <c r="D51" s="155">
        <v>0</v>
      </c>
      <c r="E51" s="155">
        <v>58</v>
      </c>
      <c r="F51" s="155">
        <v>0</v>
      </c>
      <c r="G51" s="155">
        <v>0</v>
      </c>
      <c r="H51" s="155">
        <v>0</v>
      </c>
      <c r="I51" s="155">
        <v>0</v>
      </c>
      <c r="J51" s="155">
        <v>0</v>
      </c>
      <c r="K51" s="155">
        <v>0</v>
      </c>
      <c r="L51" s="155">
        <v>0</v>
      </c>
      <c r="M51" s="155">
        <v>0</v>
      </c>
      <c r="N51" s="155">
        <v>0</v>
      </c>
      <c r="O51" s="155">
        <v>0</v>
      </c>
      <c r="P51" s="99">
        <v>0</v>
      </c>
    </row>
    <row r="52" spans="1:16" ht="15">
      <c r="A52" s="98">
        <v>1205</v>
      </c>
      <c r="B52" s="11" t="s">
        <v>61</v>
      </c>
      <c r="C52" s="155">
        <v>181</v>
      </c>
      <c r="D52" s="155">
        <v>4</v>
      </c>
      <c r="E52" s="155">
        <v>177</v>
      </c>
      <c r="F52" s="155">
        <v>0</v>
      </c>
      <c r="G52" s="155">
        <v>4</v>
      </c>
      <c r="H52" s="155">
        <v>0</v>
      </c>
      <c r="I52" s="155">
        <v>0</v>
      </c>
      <c r="J52" s="155">
        <v>0</v>
      </c>
      <c r="K52" s="155">
        <v>0</v>
      </c>
      <c r="L52" s="155">
        <v>0</v>
      </c>
      <c r="M52" s="155">
        <v>0</v>
      </c>
      <c r="N52" s="155">
        <v>0</v>
      </c>
      <c r="O52" s="155">
        <v>0</v>
      </c>
      <c r="P52" s="99">
        <v>0</v>
      </c>
    </row>
    <row r="53" spans="1:16" ht="15">
      <c r="A53" s="98">
        <v>1206</v>
      </c>
      <c r="B53" s="11" t="s">
        <v>62</v>
      </c>
      <c r="C53" s="155">
        <v>482</v>
      </c>
      <c r="D53" s="155">
        <v>22</v>
      </c>
      <c r="E53" s="155">
        <v>460</v>
      </c>
      <c r="F53" s="155">
        <v>15</v>
      </c>
      <c r="G53" s="155">
        <v>7</v>
      </c>
      <c r="H53" s="155">
        <v>10</v>
      </c>
      <c r="I53" s="155">
        <v>7</v>
      </c>
      <c r="J53" s="155">
        <v>1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99">
        <v>1</v>
      </c>
    </row>
    <row r="54" spans="1:16" ht="15">
      <c r="A54" s="98">
        <v>1207</v>
      </c>
      <c r="B54" s="11" t="s">
        <v>63</v>
      </c>
      <c r="C54" s="155">
        <v>46</v>
      </c>
      <c r="D54" s="155">
        <v>0</v>
      </c>
      <c r="E54" s="155">
        <v>46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5">
        <v>0</v>
      </c>
      <c r="M54" s="155">
        <v>0</v>
      </c>
      <c r="N54" s="155">
        <v>0</v>
      </c>
      <c r="O54" s="155">
        <v>0</v>
      </c>
      <c r="P54" s="99">
        <v>0</v>
      </c>
    </row>
    <row r="55" spans="1:16" ht="15">
      <c r="A55" s="98">
        <v>1208</v>
      </c>
      <c r="B55" s="11" t="s">
        <v>64</v>
      </c>
      <c r="C55" s="155">
        <v>1</v>
      </c>
      <c r="D55" s="155">
        <v>0</v>
      </c>
      <c r="E55" s="155">
        <v>1</v>
      </c>
      <c r="F55" s="155">
        <v>0</v>
      </c>
      <c r="G55" s="155">
        <v>0</v>
      </c>
      <c r="H55" s="155">
        <v>0</v>
      </c>
      <c r="I55" s="155">
        <v>0</v>
      </c>
      <c r="J55" s="15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99">
        <v>0</v>
      </c>
    </row>
    <row r="56" spans="1:16" ht="15">
      <c r="A56" s="98">
        <v>1209</v>
      </c>
      <c r="B56" s="11" t="s">
        <v>65</v>
      </c>
      <c r="C56" s="155">
        <v>25</v>
      </c>
      <c r="D56" s="155">
        <v>4</v>
      </c>
      <c r="E56" s="155">
        <v>21</v>
      </c>
      <c r="F56" s="155">
        <v>4</v>
      </c>
      <c r="G56" s="155">
        <v>0</v>
      </c>
      <c r="H56" s="155">
        <v>4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99">
        <v>0</v>
      </c>
    </row>
    <row r="57" spans="1:16" ht="15">
      <c r="A57" s="98">
        <v>1210</v>
      </c>
      <c r="B57" s="11" t="s">
        <v>66</v>
      </c>
      <c r="C57" s="155">
        <v>91</v>
      </c>
      <c r="D57" s="155">
        <v>3</v>
      </c>
      <c r="E57" s="155">
        <v>88</v>
      </c>
      <c r="F57" s="155">
        <v>0</v>
      </c>
      <c r="G57" s="155">
        <v>3</v>
      </c>
      <c r="H57" s="155">
        <v>0</v>
      </c>
      <c r="I57" s="155">
        <v>0</v>
      </c>
      <c r="J57" s="155">
        <v>0</v>
      </c>
      <c r="K57" s="155">
        <v>1</v>
      </c>
      <c r="L57" s="155">
        <v>0</v>
      </c>
      <c r="M57" s="155">
        <v>0</v>
      </c>
      <c r="N57" s="155">
        <v>0</v>
      </c>
      <c r="O57" s="155">
        <v>1</v>
      </c>
      <c r="P57" s="99">
        <v>0</v>
      </c>
    </row>
    <row r="58" spans="1:16" ht="15">
      <c r="A58" s="98">
        <v>1302</v>
      </c>
      <c r="B58" s="11" t="s">
        <v>67</v>
      </c>
      <c r="C58" s="155">
        <v>104</v>
      </c>
      <c r="D58" s="155">
        <v>3</v>
      </c>
      <c r="E58" s="155">
        <v>101</v>
      </c>
      <c r="F58" s="155">
        <v>2</v>
      </c>
      <c r="G58" s="155">
        <v>0</v>
      </c>
      <c r="H58" s="155">
        <v>0</v>
      </c>
      <c r="I58" s="155">
        <v>1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99">
        <v>0</v>
      </c>
    </row>
    <row r="59" spans="1:16" ht="15">
      <c r="A59" s="98">
        <v>1401</v>
      </c>
      <c r="B59" s="11" t="s">
        <v>68</v>
      </c>
      <c r="C59" s="155">
        <v>78</v>
      </c>
      <c r="D59" s="155">
        <v>2</v>
      </c>
      <c r="E59" s="155">
        <v>76</v>
      </c>
      <c r="F59" s="155">
        <v>2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99">
        <v>0</v>
      </c>
    </row>
    <row r="60" spans="1:16" ht="15">
      <c r="A60" s="98">
        <v>1501</v>
      </c>
      <c r="B60" s="11" t="s">
        <v>69</v>
      </c>
      <c r="C60" s="155">
        <v>30</v>
      </c>
      <c r="D60" s="155">
        <v>2</v>
      </c>
      <c r="E60" s="155">
        <v>28</v>
      </c>
      <c r="F60" s="155">
        <v>2</v>
      </c>
      <c r="G60" s="155">
        <v>2</v>
      </c>
      <c r="H60" s="155">
        <v>2</v>
      </c>
      <c r="I60" s="155">
        <v>1</v>
      </c>
      <c r="J60" s="155">
        <v>1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99">
        <v>0</v>
      </c>
    </row>
    <row r="61" spans="1:16" ht="15">
      <c r="A61" s="98">
        <v>1502</v>
      </c>
      <c r="B61" s="11" t="s">
        <v>70</v>
      </c>
      <c r="C61" s="155">
        <v>137</v>
      </c>
      <c r="D61" s="155">
        <v>1</v>
      </c>
      <c r="E61" s="155">
        <v>136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99">
        <v>1</v>
      </c>
    </row>
    <row r="62" spans="1:16" ht="15.75" thickBot="1">
      <c r="A62" s="100">
        <v>1601</v>
      </c>
      <c r="B62" s="101" t="s">
        <v>71</v>
      </c>
      <c r="C62" s="157">
        <v>297</v>
      </c>
      <c r="D62" s="157">
        <v>7</v>
      </c>
      <c r="E62" s="157">
        <v>290</v>
      </c>
      <c r="F62" s="157">
        <v>6</v>
      </c>
      <c r="G62" s="157">
        <v>0</v>
      </c>
      <c r="H62" s="157">
        <v>1</v>
      </c>
      <c r="I62" s="157">
        <v>1</v>
      </c>
      <c r="J62" s="157">
        <v>0</v>
      </c>
      <c r="K62" s="157">
        <v>1</v>
      </c>
      <c r="L62" s="157">
        <v>0</v>
      </c>
      <c r="M62" s="157">
        <v>1</v>
      </c>
      <c r="N62" s="157">
        <v>0</v>
      </c>
      <c r="O62" s="157">
        <v>0</v>
      </c>
      <c r="P62" s="103">
        <v>0</v>
      </c>
    </row>
    <row r="63" spans="3:15" ht="15"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</row>
    <row r="64" ht="15">
      <c r="A64" s="9" t="s">
        <v>202</v>
      </c>
    </row>
  </sheetData>
  <sheetProtection/>
  <mergeCells count="6">
    <mergeCell ref="A6:B6"/>
    <mergeCell ref="C4:C5"/>
    <mergeCell ref="D4:E4"/>
    <mergeCell ref="F4:P4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K64"/>
  <sheetViews>
    <sheetView zoomScale="60" zoomScaleNormal="60" zoomScalePageLayoutView="0" workbookViewId="0" topLeftCell="A1">
      <pane ySplit="6" topLeftCell="A7" activePane="bottomLeft" state="frozen"/>
      <selection pane="topLeft" activeCell="Q42" sqref="Q42"/>
      <selection pane="bottomLeft" activeCell="Q42" sqref="Q42"/>
    </sheetView>
  </sheetViews>
  <sheetFormatPr defaultColWidth="11.421875" defaultRowHeight="15"/>
  <cols>
    <col min="1" max="1" width="10.8515625" style="0" customWidth="1"/>
    <col min="2" max="2" width="48.7109375" style="0" bestFit="1" customWidth="1"/>
    <col min="4" max="5" width="13.57421875" style="0" customWidth="1"/>
    <col min="6" max="7" width="16.7109375" style="0" customWidth="1"/>
  </cols>
  <sheetData>
    <row r="2" spans="1:7" ht="15">
      <c r="A2" s="159" t="s">
        <v>235</v>
      </c>
      <c r="B2" s="159"/>
      <c r="C2" s="159"/>
      <c r="D2" s="159"/>
      <c r="E2" s="159"/>
      <c r="F2" s="159"/>
      <c r="G2" s="159"/>
    </row>
    <row r="3" ht="15.75" thickBot="1"/>
    <row r="4" spans="1:7" ht="32.25" customHeight="1">
      <c r="A4" s="202" t="s">
        <v>84</v>
      </c>
      <c r="B4" s="204" t="s">
        <v>15</v>
      </c>
      <c r="C4" s="204" t="s">
        <v>73</v>
      </c>
      <c r="D4" s="206" t="s">
        <v>85</v>
      </c>
      <c r="E4" s="207"/>
      <c r="F4" s="208" t="s">
        <v>86</v>
      </c>
      <c r="G4" s="209"/>
    </row>
    <row r="5" spans="1:11" ht="15">
      <c r="A5" s="203"/>
      <c r="B5" s="205"/>
      <c r="C5" s="205"/>
      <c r="D5" s="49" t="s">
        <v>14</v>
      </c>
      <c r="E5" s="49" t="s">
        <v>0</v>
      </c>
      <c r="F5" s="44" t="s">
        <v>14</v>
      </c>
      <c r="G5" s="116" t="s">
        <v>0</v>
      </c>
      <c r="J5" s="15"/>
      <c r="K5" s="15"/>
    </row>
    <row r="6" spans="1:10" ht="15.75" thickBot="1">
      <c r="A6" s="185" t="s">
        <v>12</v>
      </c>
      <c r="B6" s="186"/>
      <c r="C6" s="106">
        <v>17634</v>
      </c>
      <c r="D6" s="114">
        <v>809</v>
      </c>
      <c r="E6" s="106">
        <v>16825</v>
      </c>
      <c r="F6" s="114">
        <v>683</v>
      </c>
      <c r="G6" s="115">
        <v>126</v>
      </c>
      <c r="J6" s="15"/>
    </row>
    <row r="7" spans="1:7" ht="15">
      <c r="A7" s="123">
        <v>1101</v>
      </c>
      <c r="B7" s="124" t="s">
        <v>16</v>
      </c>
      <c r="C7" s="125">
        <v>85</v>
      </c>
      <c r="D7" s="125">
        <v>3</v>
      </c>
      <c r="E7" s="125">
        <v>82</v>
      </c>
      <c r="F7" s="125">
        <v>2</v>
      </c>
      <c r="G7" s="126">
        <v>1</v>
      </c>
    </row>
    <row r="8" spans="1:7" ht="15">
      <c r="A8" s="117">
        <v>1102</v>
      </c>
      <c r="B8" s="65" t="s">
        <v>17</v>
      </c>
      <c r="C8" s="66">
        <v>267</v>
      </c>
      <c r="D8" s="66">
        <v>0</v>
      </c>
      <c r="E8" s="66">
        <v>267</v>
      </c>
      <c r="F8" s="66">
        <v>0</v>
      </c>
      <c r="G8" s="118">
        <v>0</v>
      </c>
    </row>
    <row r="9" spans="1:7" ht="15">
      <c r="A9" s="117">
        <v>1103</v>
      </c>
      <c r="B9" s="65" t="s">
        <v>18</v>
      </c>
      <c r="C9" s="66">
        <v>144</v>
      </c>
      <c r="D9" s="66">
        <v>1</v>
      </c>
      <c r="E9" s="66">
        <v>143</v>
      </c>
      <c r="F9" s="66">
        <v>0</v>
      </c>
      <c r="G9" s="118">
        <v>1</v>
      </c>
    </row>
    <row r="10" spans="1:7" ht="15">
      <c r="A10" s="117">
        <v>1104</v>
      </c>
      <c r="B10" s="65" t="s">
        <v>19</v>
      </c>
      <c r="C10" s="66">
        <v>726</v>
      </c>
      <c r="D10" s="66">
        <v>39</v>
      </c>
      <c r="E10" s="66">
        <v>687</v>
      </c>
      <c r="F10" s="66">
        <v>37</v>
      </c>
      <c r="G10" s="118">
        <v>2</v>
      </c>
    </row>
    <row r="11" spans="1:7" ht="15">
      <c r="A11" s="117">
        <v>1105</v>
      </c>
      <c r="B11" s="65" t="s">
        <v>20</v>
      </c>
      <c r="C11" s="66">
        <v>388</v>
      </c>
      <c r="D11" s="66">
        <v>2</v>
      </c>
      <c r="E11" s="66">
        <v>386</v>
      </c>
      <c r="F11" s="66">
        <v>1</v>
      </c>
      <c r="G11" s="118">
        <v>1</v>
      </c>
    </row>
    <row r="12" spans="1:7" ht="15">
      <c r="A12" s="117">
        <v>1106</v>
      </c>
      <c r="B12" s="65" t="s">
        <v>21</v>
      </c>
      <c r="C12" s="66">
        <v>217</v>
      </c>
      <c r="D12" s="66">
        <v>0</v>
      </c>
      <c r="E12" s="66">
        <v>217</v>
      </c>
      <c r="F12" s="66">
        <v>0</v>
      </c>
      <c r="G12" s="118">
        <v>0</v>
      </c>
    </row>
    <row r="13" spans="1:7" ht="15">
      <c r="A13" s="117">
        <v>1107</v>
      </c>
      <c r="B13" s="65" t="s">
        <v>22</v>
      </c>
      <c r="C13" s="67">
        <v>235</v>
      </c>
      <c r="D13" s="66">
        <v>4</v>
      </c>
      <c r="E13" s="67">
        <v>231</v>
      </c>
      <c r="F13" s="66">
        <v>2</v>
      </c>
      <c r="G13" s="118">
        <v>2</v>
      </c>
    </row>
    <row r="14" spans="1:7" ht="15">
      <c r="A14" s="117">
        <v>1108</v>
      </c>
      <c r="B14" s="65" t="s">
        <v>23</v>
      </c>
      <c r="C14" s="66">
        <v>408</v>
      </c>
      <c r="D14" s="66">
        <v>50</v>
      </c>
      <c r="E14" s="66">
        <v>358</v>
      </c>
      <c r="F14" s="66">
        <v>47</v>
      </c>
      <c r="G14" s="118">
        <v>3</v>
      </c>
    </row>
    <row r="15" spans="1:7" ht="15">
      <c r="A15" s="117">
        <v>1109</v>
      </c>
      <c r="B15" s="65" t="s">
        <v>24</v>
      </c>
      <c r="C15" s="66">
        <v>1252</v>
      </c>
      <c r="D15" s="66">
        <v>19</v>
      </c>
      <c r="E15" s="66">
        <v>1233</v>
      </c>
      <c r="F15" s="66">
        <v>11</v>
      </c>
      <c r="G15" s="118">
        <v>8</v>
      </c>
    </row>
    <row r="16" spans="1:7" ht="15">
      <c r="A16" s="117">
        <v>1110</v>
      </c>
      <c r="B16" s="65" t="s">
        <v>25</v>
      </c>
      <c r="C16" s="66">
        <v>1401</v>
      </c>
      <c r="D16" s="66">
        <v>12</v>
      </c>
      <c r="E16" s="66">
        <v>1389</v>
      </c>
      <c r="F16" s="66">
        <v>6</v>
      </c>
      <c r="G16" s="118">
        <v>6</v>
      </c>
    </row>
    <row r="17" spans="1:7" ht="15">
      <c r="A17" s="117">
        <v>1111</v>
      </c>
      <c r="B17" s="65" t="s">
        <v>26</v>
      </c>
      <c r="C17" s="67">
        <v>785</v>
      </c>
      <c r="D17" s="66">
        <v>94</v>
      </c>
      <c r="E17" s="67">
        <v>691</v>
      </c>
      <c r="F17" s="66">
        <v>75</v>
      </c>
      <c r="G17" s="118">
        <v>19</v>
      </c>
    </row>
    <row r="18" spans="1:7" ht="15">
      <c r="A18" s="117">
        <v>1112</v>
      </c>
      <c r="B18" s="65" t="s">
        <v>27</v>
      </c>
      <c r="C18" s="67">
        <v>1331</v>
      </c>
      <c r="D18" s="66">
        <v>230</v>
      </c>
      <c r="E18" s="67">
        <v>1101</v>
      </c>
      <c r="F18" s="66">
        <v>199</v>
      </c>
      <c r="G18" s="118">
        <v>31</v>
      </c>
    </row>
    <row r="19" spans="1:7" ht="15">
      <c r="A19" s="117">
        <v>1113</v>
      </c>
      <c r="B19" s="65" t="s">
        <v>28</v>
      </c>
      <c r="C19" s="66">
        <v>428</v>
      </c>
      <c r="D19" s="66">
        <v>23</v>
      </c>
      <c r="E19" s="66">
        <v>405</v>
      </c>
      <c r="F19" s="66">
        <v>15</v>
      </c>
      <c r="G19" s="118">
        <v>8</v>
      </c>
    </row>
    <row r="20" spans="1:7" ht="15">
      <c r="A20" s="117">
        <v>1114</v>
      </c>
      <c r="B20" s="65" t="s">
        <v>29</v>
      </c>
      <c r="C20" s="66">
        <v>810</v>
      </c>
      <c r="D20" s="66">
        <v>18</v>
      </c>
      <c r="E20" s="66">
        <v>792</v>
      </c>
      <c r="F20" s="66">
        <v>17</v>
      </c>
      <c r="G20" s="118">
        <v>1</v>
      </c>
    </row>
    <row r="21" spans="1:7" ht="15">
      <c r="A21" s="117">
        <v>1115</v>
      </c>
      <c r="B21" s="65" t="s">
        <v>30</v>
      </c>
      <c r="C21" s="66">
        <v>265</v>
      </c>
      <c r="D21" s="66">
        <v>30</v>
      </c>
      <c r="E21" s="66">
        <v>235</v>
      </c>
      <c r="F21" s="66">
        <v>27</v>
      </c>
      <c r="G21" s="118">
        <v>3</v>
      </c>
    </row>
    <row r="22" spans="1:7" ht="15">
      <c r="A22" s="117">
        <v>1116</v>
      </c>
      <c r="B22" s="65" t="s">
        <v>31</v>
      </c>
      <c r="C22" s="66">
        <v>1279</v>
      </c>
      <c r="D22" s="66">
        <v>27</v>
      </c>
      <c r="E22" s="66">
        <v>1252</v>
      </c>
      <c r="F22" s="66">
        <v>23</v>
      </c>
      <c r="G22" s="118">
        <v>4</v>
      </c>
    </row>
    <row r="23" spans="1:7" ht="15">
      <c r="A23" s="117">
        <v>1117</v>
      </c>
      <c r="B23" s="65" t="s">
        <v>32</v>
      </c>
      <c r="C23" s="66">
        <v>5</v>
      </c>
      <c r="D23" s="66">
        <v>0</v>
      </c>
      <c r="E23" s="66">
        <v>5</v>
      </c>
      <c r="F23" s="66">
        <v>0</v>
      </c>
      <c r="G23" s="118">
        <v>0</v>
      </c>
    </row>
    <row r="24" spans="1:7" ht="15">
      <c r="A24" s="117">
        <v>1118</v>
      </c>
      <c r="B24" s="65" t="s">
        <v>33</v>
      </c>
      <c r="C24" s="66">
        <v>93</v>
      </c>
      <c r="D24" s="66">
        <v>0</v>
      </c>
      <c r="E24" s="66">
        <v>93</v>
      </c>
      <c r="F24" s="66">
        <v>0</v>
      </c>
      <c r="G24" s="118">
        <v>0</v>
      </c>
    </row>
    <row r="25" spans="1:7" ht="15">
      <c r="A25" s="117">
        <v>1119</v>
      </c>
      <c r="B25" s="65" t="s">
        <v>34</v>
      </c>
      <c r="C25" s="66">
        <v>145</v>
      </c>
      <c r="D25" s="66">
        <v>6</v>
      </c>
      <c r="E25" s="66">
        <v>139</v>
      </c>
      <c r="F25" s="66">
        <v>3</v>
      </c>
      <c r="G25" s="118">
        <v>3</v>
      </c>
    </row>
    <row r="26" spans="1:7" ht="15">
      <c r="A26" s="117">
        <v>1120</v>
      </c>
      <c r="B26" s="65" t="s">
        <v>35</v>
      </c>
      <c r="C26" s="66">
        <v>2</v>
      </c>
      <c r="D26" s="66">
        <v>0</v>
      </c>
      <c r="E26" s="66">
        <v>2</v>
      </c>
      <c r="F26" s="66">
        <v>0</v>
      </c>
      <c r="G26" s="118">
        <v>0</v>
      </c>
    </row>
    <row r="27" spans="1:7" ht="15">
      <c r="A27" s="117">
        <v>1121</v>
      </c>
      <c r="B27" s="65" t="s">
        <v>36</v>
      </c>
      <c r="C27" s="66">
        <v>401</v>
      </c>
      <c r="D27" s="66">
        <v>6</v>
      </c>
      <c r="E27" s="66">
        <v>395</v>
      </c>
      <c r="F27" s="66">
        <v>5</v>
      </c>
      <c r="G27" s="118">
        <v>1</v>
      </c>
    </row>
    <row r="28" spans="1:7" ht="15">
      <c r="A28" s="117">
        <v>1122</v>
      </c>
      <c r="B28" s="65" t="s">
        <v>37</v>
      </c>
      <c r="C28" s="66">
        <v>98</v>
      </c>
      <c r="D28" s="66">
        <v>0</v>
      </c>
      <c r="E28" s="66">
        <v>98</v>
      </c>
      <c r="F28" s="66">
        <v>0</v>
      </c>
      <c r="G28" s="118">
        <v>0</v>
      </c>
    </row>
    <row r="29" spans="1:7" ht="15">
      <c r="A29" s="117">
        <v>1123</v>
      </c>
      <c r="B29" s="65" t="s">
        <v>38</v>
      </c>
      <c r="C29" s="66">
        <v>31</v>
      </c>
      <c r="D29" s="66">
        <v>0</v>
      </c>
      <c r="E29" s="66">
        <v>31</v>
      </c>
      <c r="F29" s="66">
        <v>0</v>
      </c>
      <c r="G29" s="118">
        <v>0</v>
      </c>
    </row>
    <row r="30" spans="1:7" ht="15">
      <c r="A30" s="117">
        <v>1124</v>
      </c>
      <c r="B30" s="65" t="s">
        <v>39</v>
      </c>
      <c r="C30" s="66">
        <v>197</v>
      </c>
      <c r="D30" s="66">
        <v>9</v>
      </c>
      <c r="E30" s="66">
        <v>188</v>
      </c>
      <c r="F30" s="66">
        <v>6</v>
      </c>
      <c r="G30" s="118">
        <v>3</v>
      </c>
    </row>
    <row r="31" spans="1:7" ht="15">
      <c r="A31" s="117">
        <v>1125</v>
      </c>
      <c r="B31" s="65" t="s">
        <v>40</v>
      </c>
      <c r="C31" s="66">
        <v>292</v>
      </c>
      <c r="D31" s="66">
        <v>11</v>
      </c>
      <c r="E31" s="66">
        <v>281</v>
      </c>
      <c r="F31" s="66">
        <v>7</v>
      </c>
      <c r="G31" s="118">
        <v>4</v>
      </c>
    </row>
    <row r="32" spans="1:7" ht="15">
      <c r="A32" s="117">
        <v>1126</v>
      </c>
      <c r="B32" s="65" t="s">
        <v>41</v>
      </c>
      <c r="C32" s="66">
        <v>616</v>
      </c>
      <c r="D32" s="66">
        <v>30</v>
      </c>
      <c r="E32" s="66">
        <v>586</v>
      </c>
      <c r="F32" s="66">
        <v>26</v>
      </c>
      <c r="G32" s="118">
        <v>4</v>
      </c>
    </row>
    <row r="33" spans="1:7" ht="15">
      <c r="A33" s="117">
        <v>1127</v>
      </c>
      <c r="B33" s="65" t="s">
        <v>42</v>
      </c>
      <c r="C33" s="66">
        <v>3</v>
      </c>
      <c r="D33" s="66">
        <v>0</v>
      </c>
      <c r="E33" s="66">
        <v>3</v>
      </c>
      <c r="F33" s="66">
        <v>0</v>
      </c>
      <c r="G33" s="118">
        <v>0</v>
      </c>
    </row>
    <row r="34" spans="1:7" ht="15">
      <c r="A34" s="117">
        <v>1128</v>
      </c>
      <c r="B34" s="65" t="s">
        <v>43</v>
      </c>
      <c r="C34" s="66">
        <v>121</v>
      </c>
      <c r="D34" s="66">
        <v>3</v>
      </c>
      <c r="E34" s="66">
        <v>118</v>
      </c>
      <c r="F34" s="66">
        <v>2</v>
      </c>
      <c r="G34" s="118">
        <v>1</v>
      </c>
    </row>
    <row r="35" spans="1:7" ht="15">
      <c r="A35" s="117">
        <v>1129</v>
      </c>
      <c r="B35" s="65" t="s">
        <v>44</v>
      </c>
      <c r="C35" s="66">
        <v>15</v>
      </c>
      <c r="D35" s="66">
        <v>0</v>
      </c>
      <c r="E35" s="66">
        <v>15</v>
      </c>
      <c r="F35" s="66">
        <v>0</v>
      </c>
      <c r="G35" s="118">
        <v>0</v>
      </c>
    </row>
    <row r="36" spans="1:7" ht="15">
      <c r="A36" s="117">
        <v>1130</v>
      </c>
      <c r="B36" s="65" t="s">
        <v>45</v>
      </c>
      <c r="C36" s="66">
        <v>1</v>
      </c>
      <c r="D36" s="66">
        <v>0</v>
      </c>
      <c r="E36" s="66">
        <v>1</v>
      </c>
      <c r="F36" s="66">
        <v>0</v>
      </c>
      <c r="G36" s="118">
        <v>0</v>
      </c>
    </row>
    <row r="37" spans="1:7" ht="15">
      <c r="A37" s="117">
        <v>1131</v>
      </c>
      <c r="B37" s="65" t="s">
        <v>46</v>
      </c>
      <c r="C37" s="66">
        <v>28</v>
      </c>
      <c r="D37" s="66">
        <v>1</v>
      </c>
      <c r="E37" s="66">
        <v>27</v>
      </c>
      <c r="F37" s="66">
        <v>1</v>
      </c>
      <c r="G37" s="118">
        <v>0</v>
      </c>
    </row>
    <row r="38" spans="1:7" ht="15">
      <c r="A38" s="117">
        <v>1132</v>
      </c>
      <c r="B38" s="65" t="s">
        <v>47</v>
      </c>
      <c r="C38" s="66">
        <v>376</v>
      </c>
      <c r="D38" s="66">
        <v>0</v>
      </c>
      <c r="E38" s="66">
        <v>376</v>
      </c>
      <c r="F38" s="66">
        <v>0</v>
      </c>
      <c r="G38" s="118">
        <v>0</v>
      </c>
    </row>
    <row r="39" spans="1:7" ht="15">
      <c r="A39" s="117">
        <v>1133</v>
      </c>
      <c r="B39" s="65" t="s">
        <v>48</v>
      </c>
      <c r="C39" s="66">
        <v>537</v>
      </c>
      <c r="D39" s="66">
        <v>9</v>
      </c>
      <c r="E39" s="66">
        <v>528</v>
      </c>
      <c r="F39" s="66">
        <v>9</v>
      </c>
      <c r="G39" s="118">
        <v>0</v>
      </c>
    </row>
    <row r="40" spans="1:7" ht="15">
      <c r="A40" s="117">
        <v>1134</v>
      </c>
      <c r="B40" s="65" t="s">
        <v>49</v>
      </c>
      <c r="C40" s="66">
        <v>81</v>
      </c>
      <c r="D40" s="66">
        <v>3</v>
      </c>
      <c r="E40" s="66">
        <v>78</v>
      </c>
      <c r="F40" s="66">
        <v>2</v>
      </c>
      <c r="G40" s="118">
        <v>1</v>
      </c>
    </row>
    <row r="41" spans="1:7" ht="15">
      <c r="A41" s="117">
        <v>1135</v>
      </c>
      <c r="B41" s="65" t="s">
        <v>50</v>
      </c>
      <c r="C41" s="66">
        <v>2</v>
      </c>
      <c r="D41" s="66">
        <v>0</v>
      </c>
      <c r="E41" s="66">
        <v>2</v>
      </c>
      <c r="F41" s="66">
        <v>0</v>
      </c>
      <c r="G41" s="118">
        <v>0</v>
      </c>
    </row>
    <row r="42" spans="1:7" ht="15">
      <c r="A42" s="117">
        <v>1136</v>
      </c>
      <c r="B42" s="65" t="s">
        <v>51</v>
      </c>
      <c r="C42" s="66">
        <v>954</v>
      </c>
      <c r="D42" s="66">
        <v>7</v>
      </c>
      <c r="E42" s="66">
        <v>947</v>
      </c>
      <c r="F42" s="66">
        <v>5</v>
      </c>
      <c r="G42" s="118">
        <v>2</v>
      </c>
    </row>
    <row r="43" spans="1:7" ht="15">
      <c r="A43" s="117">
        <v>1137</v>
      </c>
      <c r="B43" s="65" t="s">
        <v>52</v>
      </c>
      <c r="C43" s="66">
        <v>417</v>
      </c>
      <c r="D43" s="66">
        <v>7</v>
      </c>
      <c r="E43" s="66">
        <v>410</v>
      </c>
      <c r="F43" s="66">
        <v>6</v>
      </c>
      <c r="G43" s="118">
        <v>1</v>
      </c>
    </row>
    <row r="44" spans="1:7" ht="15">
      <c r="A44" s="117">
        <v>1138</v>
      </c>
      <c r="B44" s="65" t="s">
        <v>53</v>
      </c>
      <c r="C44" s="66">
        <v>96</v>
      </c>
      <c r="D44" s="66">
        <v>2</v>
      </c>
      <c r="E44" s="66">
        <v>94</v>
      </c>
      <c r="F44" s="66">
        <v>1</v>
      </c>
      <c r="G44" s="118">
        <v>1</v>
      </c>
    </row>
    <row r="45" spans="1:7" ht="15">
      <c r="A45" s="117">
        <v>1139</v>
      </c>
      <c r="B45" s="65" t="s">
        <v>54</v>
      </c>
      <c r="C45" s="66">
        <v>697</v>
      </c>
      <c r="D45" s="66">
        <v>83</v>
      </c>
      <c r="E45" s="66">
        <v>614</v>
      </c>
      <c r="F45" s="66">
        <v>78</v>
      </c>
      <c r="G45" s="118">
        <v>5</v>
      </c>
    </row>
    <row r="46" spans="1:7" ht="15">
      <c r="A46" s="117">
        <v>1140</v>
      </c>
      <c r="B46" s="65" t="s">
        <v>55</v>
      </c>
      <c r="C46" s="66">
        <v>122</v>
      </c>
      <c r="D46" s="66">
        <v>0</v>
      </c>
      <c r="E46" s="66">
        <v>122</v>
      </c>
      <c r="F46" s="66">
        <v>0</v>
      </c>
      <c r="G46" s="118">
        <v>0</v>
      </c>
    </row>
    <row r="47" spans="1:7" ht="15">
      <c r="A47" s="117">
        <v>1141</v>
      </c>
      <c r="B47" s="65" t="s">
        <v>56</v>
      </c>
      <c r="C47" s="66">
        <v>65</v>
      </c>
      <c r="D47" s="66">
        <v>2</v>
      </c>
      <c r="E47" s="66">
        <v>63</v>
      </c>
      <c r="F47" s="66">
        <v>2</v>
      </c>
      <c r="G47" s="118">
        <v>0</v>
      </c>
    </row>
    <row r="48" spans="1:7" ht="15">
      <c r="A48" s="117">
        <v>1201</v>
      </c>
      <c r="B48" s="65" t="s">
        <v>57</v>
      </c>
      <c r="C48" s="66">
        <v>589</v>
      </c>
      <c r="D48" s="66">
        <v>22</v>
      </c>
      <c r="E48" s="66">
        <v>567</v>
      </c>
      <c r="F48" s="66">
        <v>15</v>
      </c>
      <c r="G48" s="118">
        <v>7</v>
      </c>
    </row>
    <row r="49" spans="1:7" ht="15">
      <c r="A49" s="117">
        <v>1202</v>
      </c>
      <c r="B49" s="65" t="s">
        <v>58</v>
      </c>
      <c r="C49" s="66">
        <v>97</v>
      </c>
      <c r="D49" s="66">
        <v>0</v>
      </c>
      <c r="E49" s="66">
        <v>97</v>
      </c>
      <c r="F49" s="66">
        <v>0</v>
      </c>
      <c r="G49" s="118">
        <v>0</v>
      </c>
    </row>
    <row r="50" spans="1:7" ht="15">
      <c r="A50" s="98">
        <v>1203</v>
      </c>
      <c r="B50" s="11" t="s">
        <v>59</v>
      </c>
      <c r="C50" s="8">
        <v>2</v>
      </c>
      <c r="D50" s="8">
        <v>0</v>
      </c>
      <c r="E50" s="8">
        <v>2</v>
      </c>
      <c r="F50" s="8">
        <v>0</v>
      </c>
      <c r="G50" s="99">
        <v>0</v>
      </c>
    </row>
    <row r="51" spans="1:7" ht="15">
      <c r="A51" s="117">
        <v>1204</v>
      </c>
      <c r="B51" s="65" t="s">
        <v>60</v>
      </c>
      <c r="C51" s="66">
        <v>58</v>
      </c>
      <c r="D51" s="66">
        <v>1</v>
      </c>
      <c r="E51" s="66">
        <v>57</v>
      </c>
      <c r="F51" s="66">
        <v>1</v>
      </c>
      <c r="G51" s="118">
        <v>0</v>
      </c>
    </row>
    <row r="52" spans="1:7" ht="15">
      <c r="A52" s="117">
        <v>1205</v>
      </c>
      <c r="B52" s="65" t="s">
        <v>61</v>
      </c>
      <c r="C52" s="66">
        <v>181</v>
      </c>
      <c r="D52" s="66">
        <v>17</v>
      </c>
      <c r="E52" s="66">
        <v>164</v>
      </c>
      <c r="F52" s="66">
        <v>17</v>
      </c>
      <c r="G52" s="118">
        <v>0</v>
      </c>
    </row>
    <row r="53" spans="1:7" ht="15">
      <c r="A53" s="117">
        <v>1206</v>
      </c>
      <c r="B53" s="65" t="s">
        <v>62</v>
      </c>
      <c r="C53" s="66">
        <v>482</v>
      </c>
      <c r="D53" s="66">
        <v>26</v>
      </c>
      <c r="E53" s="66">
        <v>456</v>
      </c>
      <c r="F53" s="66">
        <v>24</v>
      </c>
      <c r="G53" s="118">
        <v>2</v>
      </c>
    </row>
    <row r="54" spans="1:7" ht="15">
      <c r="A54" s="117">
        <v>1207</v>
      </c>
      <c r="B54" s="65" t="s">
        <v>63</v>
      </c>
      <c r="C54" s="66">
        <v>46</v>
      </c>
      <c r="D54" s="66">
        <v>0</v>
      </c>
      <c r="E54" s="66">
        <v>46</v>
      </c>
      <c r="F54" s="66">
        <v>0</v>
      </c>
      <c r="G54" s="118">
        <v>0</v>
      </c>
    </row>
    <row r="55" spans="1:7" ht="15">
      <c r="A55" s="117">
        <v>1208</v>
      </c>
      <c r="B55" s="65" t="s">
        <v>64</v>
      </c>
      <c r="C55" s="66">
        <v>1</v>
      </c>
      <c r="D55" s="66">
        <v>0</v>
      </c>
      <c r="E55" s="66">
        <v>1</v>
      </c>
      <c r="F55" s="66">
        <v>0</v>
      </c>
      <c r="G55" s="118">
        <v>0</v>
      </c>
    </row>
    <row r="56" spans="1:7" ht="15">
      <c r="A56" s="117">
        <v>1209</v>
      </c>
      <c r="B56" s="65" t="s">
        <v>65</v>
      </c>
      <c r="C56" s="66">
        <v>25</v>
      </c>
      <c r="D56" s="66">
        <v>2</v>
      </c>
      <c r="E56" s="66">
        <v>23</v>
      </c>
      <c r="F56" s="66">
        <v>2</v>
      </c>
      <c r="G56" s="118">
        <v>0</v>
      </c>
    </row>
    <row r="57" spans="1:7" ht="15">
      <c r="A57" s="117">
        <v>1210</v>
      </c>
      <c r="B57" s="65" t="s">
        <v>66</v>
      </c>
      <c r="C57" s="66">
        <v>91</v>
      </c>
      <c r="D57" s="66">
        <v>2</v>
      </c>
      <c r="E57" s="66">
        <v>89</v>
      </c>
      <c r="F57" s="66">
        <v>2</v>
      </c>
      <c r="G57" s="118">
        <v>0</v>
      </c>
    </row>
    <row r="58" spans="1:7" ht="15">
      <c r="A58" s="117">
        <v>1302</v>
      </c>
      <c r="B58" s="65" t="s">
        <v>67</v>
      </c>
      <c r="C58" s="66">
        <v>104</v>
      </c>
      <c r="D58" s="66">
        <v>3</v>
      </c>
      <c r="E58" s="66">
        <v>101</v>
      </c>
      <c r="F58" s="66">
        <v>3</v>
      </c>
      <c r="G58" s="118">
        <v>0</v>
      </c>
    </row>
    <row r="59" spans="1:7" ht="15">
      <c r="A59" s="117">
        <v>1401</v>
      </c>
      <c r="B59" s="65" t="s">
        <v>68</v>
      </c>
      <c r="C59" s="66">
        <v>78</v>
      </c>
      <c r="D59" s="66">
        <v>2</v>
      </c>
      <c r="E59" s="66">
        <v>76</v>
      </c>
      <c r="F59" s="66">
        <v>2</v>
      </c>
      <c r="G59" s="118">
        <v>0</v>
      </c>
    </row>
    <row r="60" spans="1:7" ht="15">
      <c r="A60" s="117">
        <v>1501</v>
      </c>
      <c r="B60" s="65" t="s">
        <v>69</v>
      </c>
      <c r="C60" s="66">
        <v>30</v>
      </c>
      <c r="D60" s="66">
        <v>0</v>
      </c>
      <c r="E60" s="66">
        <v>30</v>
      </c>
      <c r="F60" s="66">
        <v>0</v>
      </c>
      <c r="G60" s="118">
        <v>0</v>
      </c>
    </row>
    <row r="61" spans="1:7" ht="15">
      <c r="A61" s="117">
        <v>1502</v>
      </c>
      <c r="B61" s="65" t="s">
        <v>70</v>
      </c>
      <c r="C61" s="66">
        <v>137</v>
      </c>
      <c r="D61" s="66">
        <v>2</v>
      </c>
      <c r="E61" s="66">
        <v>135</v>
      </c>
      <c r="F61" s="66">
        <v>1</v>
      </c>
      <c r="G61" s="118">
        <v>1</v>
      </c>
    </row>
    <row r="62" spans="1:7" ht="15.75" thickBot="1">
      <c r="A62" s="119">
        <v>1601</v>
      </c>
      <c r="B62" s="120" t="s">
        <v>71</v>
      </c>
      <c r="C62" s="121">
        <v>297</v>
      </c>
      <c r="D62" s="121">
        <v>1</v>
      </c>
      <c r="E62" s="121">
        <v>296</v>
      </c>
      <c r="F62" s="121">
        <v>1</v>
      </c>
      <c r="G62" s="122">
        <v>0</v>
      </c>
    </row>
    <row r="64" ht="15">
      <c r="A64" s="9" t="s">
        <v>202</v>
      </c>
    </row>
  </sheetData>
  <sheetProtection/>
  <mergeCells count="6">
    <mergeCell ref="A6:B6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63"/>
  <sheetViews>
    <sheetView zoomScale="60" zoomScaleNormal="60" zoomScalePageLayoutView="0" workbookViewId="0" topLeftCell="A1">
      <pane ySplit="5" topLeftCell="A6" activePane="bottomLeft" state="frozen"/>
      <selection pane="topLeft" activeCell="Q42" sqref="Q42"/>
      <selection pane="bottomLeft" activeCell="Q42" sqref="Q42"/>
    </sheetView>
  </sheetViews>
  <sheetFormatPr defaultColWidth="11.421875" defaultRowHeight="15"/>
  <cols>
    <col min="1" max="1" width="9.57421875" style="9" customWidth="1"/>
    <col min="2" max="2" width="48.7109375" style="0" bestFit="1" customWidth="1"/>
    <col min="3" max="3" width="11.140625" style="5" customWidth="1"/>
    <col min="4" max="5" width="7.7109375" style="5" bestFit="1" customWidth="1"/>
    <col min="6" max="6" width="11.28125" style="0" bestFit="1" customWidth="1"/>
    <col min="7" max="7" width="18.8515625" style="0" customWidth="1"/>
    <col min="8" max="8" width="9.140625" style="0" customWidth="1"/>
    <col min="9" max="9" width="12.7109375" style="0" customWidth="1"/>
    <col min="10" max="10" width="14.57421875" style="0" customWidth="1"/>
    <col min="11" max="11" width="21.7109375" style="0" customWidth="1"/>
    <col min="12" max="12" width="29.8515625" style="0" customWidth="1"/>
    <col min="13" max="13" width="14.57421875" style="0" customWidth="1"/>
    <col min="14" max="14" width="12.00390625" style="0" customWidth="1"/>
    <col min="15" max="15" width="12.421875" style="0" customWidth="1"/>
    <col min="16" max="16" width="19.57421875" style="0" customWidth="1"/>
    <col min="17" max="17" width="12.7109375" style="0" customWidth="1"/>
  </cols>
  <sheetData>
    <row r="1" ht="15">
      <c r="A1" s="9" t="s">
        <v>237</v>
      </c>
    </row>
    <row r="2" ht="15.75" thickBot="1">
      <c r="J2" t="s">
        <v>97</v>
      </c>
    </row>
    <row r="3" spans="1:17" ht="45" customHeight="1">
      <c r="A3" s="217" t="s">
        <v>84</v>
      </c>
      <c r="B3" s="215" t="s">
        <v>15</v>
      </c>
      <c r="C3" s="189" t="s">
        <v>73</v>
      </c>
      <c r="D3" s="181" t="s">
        <v>96</v>
      </c>
      <c r="E3" s="181"/>
      <c r="F3" s="210" t="s">
        <v>195</v>
      </c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212"/>
    </row>
    <row r="4" spans="1:17" s="16" customFormat="1" ht="40.5" customHeight="1">
      <c r="A4" s="218"/>
      <c r="B4" s="216"/>
      <c r="C4" s="190"/>
      <c r="D4" s="50" t="s">
        <v>14</v>
      </c>
      <c r="E4" s="50" t="s">
        <v>0</v>
      </c>
      <c r="F4" s="26" t="s">
        <v>87</v>
      </c>
      <c r="G4" s="48" t="s">
        <v>250</v>
      </c>
      <c r="H4" s="48" t="s">
        <v>88</v>
      </c>
      <c r="I4" s="48" t="s">
        <v>89</v>
      </c>
      <c r="J4" s="48" t="s">
        <v>90</v>
      </c>
      <c r="K4" s="48" t="s">
        <v>91</v>
      </c>
      <c r="L4" s="48" t="s">
        <v>98</v>
      </c>
      <c r="M4" s="48" t="s">
        <v>92</v>
      </c>
      <c r="N4" s="48" t="s">
        <v>93</v>
      </c>
      <c r="O4" s="48" t="s">
        <v>94</v>
      </c>
      <c r="P4" s="149" t="s">
        <v>238</v>
      </c>
      <c r="Q4" s="127" t="s">
        <v>95</v>
      </c>
    </row>
    <row r="5" spans="1:17" ht="15.75" thickBot="1">
      <c r="A5" s="213" t="s">
        <v>12</v>
      </c>
      <c r="B5" s="214"/>
      <c r="C5" s="106">
        <v>17634</v>
      </c>
      <c r="D5" s="106">
        <v>9297</v>
      </c>
      <c r="E5" s="106">
        <v>8337</v>
      </c>
      <c r="F5" s="106">
        <v>2501</v>
      </c>
      <c r="G5" s="106">
        <v>4081</v>
      </c>
      <c r="H5" s="114">
        <v>28</v>
      </c>
      <c r="I5" s="114">
        <v>132</v>
      </c>
      <c r="J5" s="114">
        <v>14</v>
      </c>
      <c r="K5" s="114">
        <v>673</v>
      </c>
      <c r="L5" s="114">
        <v>383</v>
      </c>
      <c r="M5" s="114">
        <v>137</v>
      </c>
      <c r="N5" s="114">
        <v>53</v>
      </c>
      <c r="O5" s="114">
        <v>16</v>
      </c>
      <c r="P5" s="160">
        <v>1279</v>
      </c>
      <c r="Q5" s="107">
        <v>8337</v>
      </c>
    </row>
    <row r="6" spans="1:17" ht="15">
      <c r="A6" s="104">
        <v>1101</v>
      </c>
      <c r="B6" s="61" t="s">
        <v>16</v>
      </c>
      <c r="C6" s="62">
        <v>85</v>
      </c>
      <c r="D6" s="62">
        <v>20</v>
      </c>
      <c r="E6" s="62">
        <v>65</v>
      </c>
      <c r="F6" s="62">
        <v>0</v>
      </c>
      <c r="G6" s="62">
        <v>19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1</v>
      </c>
      <c r="Q6" s="105">
        <v>65</v>
      </c>
    </row>
    <row r="7" spans="1:17" ht="15">
      <c r="A7" s="98">
        <v>1102</v>
      </c>
      <c r="B7" s="11" t="s">
        <v>17</v>
      </c>
      <c r="C7" s="8">
        <v>267</v>
      </c>
      <c r="D7" s="8">
        <v>73</v>
      </c>
      <c r="E7" s="8">
        <v>194</v>
      </c>
      <c r="F7" s="8">
        <v>1</v>
      </c>
      <c r="G7" s="8">
        <v>64</v>
      </c>
      <c r="H7" s="8">
        <v>0</v>
      </c>
      <c r="I7" s="8">
        <v>1</v>
      </c>
      <c r="J7" s="8">
        <v>0</v>
      </c>
      <c r="K7" s="8">
        <v>0</v>
      </c>
      <c r="L7" s="8">
        <v>6</v>
      </c>
      <c r="M7" s="8">
        <v>0</v>
      </c>
      <c r="N7" s="8">
        <v>0</v>
      </c>
      <c r="O7" s="8">
        <v>0</v>
      </c>
      <c r="P7" s="8">
        <v>1</v>
      </c>
      <c r="Q7" s="99">
        <v>194</v>
      </c>
    </row>
    <row r="8" spans="1:17" ht="15">
      <c r="A8" s="98">
        <v>1103</v>
      </c>
      <c r="B8" s="11" t="s">
        <v>18</v>
      </c>
      <c r="C8" s="8">
        <v>144</v>
      </c>
      <c r="D8" s="8">
        <v>144</v>
      </c>
      <c r="E8" s="8">
        <v>0</v>
      </c>
      <c r="F8" s="8">
        <v>136</v>
      </c>
      <c r="G8" s="8">
        <v>6</v>
      </c>
      <c r="H8" s="8">
        <v>0</v>
      </c>
      <c r="I8" s="8">
        <v>0</v>
      </c>
      <c r="J8" s="8">
        <v>0</v>
      </c>
      <c r="K8" s="8">
        <v>2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9">
        <v>0</v>
      </c>
    </row>
    <row r="9" spans="1:17" ht="15">
      <c r="A9" s="98">
        <v>1104</v>
      </c>
      <c r="B9" s="11" t="s">
        <v>19</v>
      </c>
      <c r="C9" s="8">
        <v>726</v>
      </c>
      <c r="D9" s="8">
        <v>414</v>
      </c>
      <c r="E9" s="8">
        <v>312</v>
      </c>
      <c r="F9" s="8">
        <v>16</v>
      </c>
      <c r="G9" s="8">
        <v>186</v>
      </c>
      <c r="H9" s="8">
        <v>2</v>
      </c>
      <c r="I9" s="8">
        <v>2</v>
      </c>
      <c r="J9" s="8">
        <v>1</v>
      </c>
      <c r="K9" s="8">
        <v>43</v>
      </c>
      <c r="L9" s="8">
        <v>4</v>
      </c>
      <c r="M9" s="8">
        <v>16</v>
      </c>
      <c r="N9" s="8">
        <v>0</v>
      </c>
      <c r="O9" s="8">
        <v>1</v>
      </c>
      <c r="P9" s="8">
        <v>143</v>
      </c>
      <c r="Q9" s="99">
        <v>312</v>
      </c>
    </row>
    <row r="10" spans="1:17" ht="15">
      <c r="A10" s="98">
        <v>1105</v>
      </c>
      <c r="B10" s="11" t="s">
        <v>20</v>
      </c>
      <c r="C10" s="8">
        <v>388</v>
      </c>
      <c r="D10" s="8">
        <v>106</v>
      </c>
      <c r="E10" s="8">
        <v>282</v>
      </c>
      <c r="F10" s="8">
        <v>2</v>
      </c>
      <c r="G10" s="8">
        <v>100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8">
        <v>0</v>
      </c>
      <c r="P10" s="8">
        <v>3</v>
      </c>
      <c r="Q10" s="99">
        <v>282</v>
      </c>
    </row>
    <row r="11" spans="1:17" ht="15">
      <c r="A11" s="98">
        <v>1106</v>
      </c>
      <c r="B11" s="11" t="s">
        <v>21</v>
      </c>
      <c r="C11" s="8">
        <v>217</v>
      </c>
      <c r="D11" s="8">
        <v>201</v>
      </c>
      <c r="E11" s="8">
        <v>16</v>
      </c>
      <c r="F11" s="8">
        <v>46</v>
      </c>
      <c r="G11" s="8">
        <v>35</v>
      </c>
      <c r="H11" s="8">
        <v>0</v>
      </c>
      <c r="I11" s="8">
        <v>0</v>
      </c>
      <c r="J11" s="8">
        <v>0</v>
      </c>
      <c r="K11" s="8">
        <v>70</v>
      </c>
      <c r="L11" s="8">
        <v>1</v>
      </c>
      <c r="M11" s="8">
        <v>14</v>
      </c>
      <c r="N11" s="8">
        <v>0</v>
      </c>
      <c r="O11" s="8">
        <v>1</v>
      </c>
      <c r="P11" s="8">
        <v>34</v>
      </c>
      <c r="Q11" s="99">
        <v>16</v>
      </c>
    </row>
    <row r="12" spans="1:17" ht="15">
      <c r="A12" s="98">
        <v>1107</v>
      </c>
      <c r="B12" s="11" t="s">
        <v>22</v>
      </c>
      <c r="C12" s="8">
        <v>235</v>
      </c>
      <c r="D12" s="8">
        <v>96</v>
      </c>
      <c r="E12" s="8">
        <v>139</v>
      </c>
      <c r="F12" s="8">
        <v>4</v>
      </c>
      <c r="G12" s="8">
        <v>81</v>
      </c>
      <c r="H12" s="8">
        <v>0</v>
      </c>
      <c r="I12" s="8">
        <v>0</v>
      </c>
      <c r="J12" s="8">
        <v>0</v>
      </c>
      <c r="K12" s="8">
        <v>1</v>
      </c>
      <c r="L12" s="8">
        <v>9</v>
      </c>
      <c r="M12" s="8">
        <v>0</v>
      </c>
      <c r="N12" s="8">
        <v>0</v>
      </c>
      <c r="O12" s="8">
        <v>0</v>
      </c>
      <c r="P12" s="8">
        <v>1</v>
      </c>
      <c r="Q12" s="99">
        <v>139</v>
      </c>
    </row>
    <row r="13" spans="1:17" ht="15">
      <c r="A13" s="98">
        <v>1108</v>
      </c>
      <c r="B13" s="11" t="s">
        <v>23</v>
      </c>
      <c r="C13" s="8">
        <v>408</v>
      </c>
      <c r="D13" s="8">
        <v>195</v>
      </c>
      <c r="E13" s="8">
        <v>213</v>
      </c>
      <c r="F13" s="8">
        <v>18</v>
      </c>
      <c r="G13" s="8">
        <v>157</v>
      </c>
      <c r="H13" s="8">
        <v>0</v>
      </c>
      <c r="I13" s="8">
        <v>0</v>
      </c>
      <c r="J13" s="8">
        <v>0</v>
      </c>
      <c r="K13" s="8">
        <v>0</v>
      </c>
      <c r="L13" s="8">
        <v>7</v>
      </c>
      <c r="M13" s="8">
        <v>3</v>
      </c>
      <c r="N13" s="8">
        <v>0</v>
      </c>
      <c r="O13" s="8">
        <v>1</v>
      </c>
      <c r="P13" s="8">
        <v>9</v>
      </c>
      <c r="Q13" s="99">
        <v>213</v>
      </c>
    </row>
    <row r="14" spans="1:17" ht="15">
      <c r="A14" s="98">
        <v>1109</v>
      </c>
      <c r="B14" s="11" t="s">
        <v>24</v>
      </c>
      <c r="C14" s="7">
        <v>1252</v>
      </c>
      <c r="D14" s="8">
        <v>931</v>
      </c>
      <c r="E14" s="8">
        <v>321</v>
      </c>
      <c r="F14" s="8">
        <v>738</v>
      </c>
      <c r="G14" s="8">
        <v>144</v>
      </c>
      <c r="H14" s="8">
        <v>1</v>
      </c>
      <c r="I14" s="8">
        <v>1</v>
      </c>
      <c r="J14" s="8">
        <v>0</v>
      </c>
      <c r="K14" s="8">
        <v>25</v>
      </c>
      <c r="L14" s="8">
        <v>6</v>
      </c>
      <c r="M14" s="8">
        <v>1</v>
      </c>
      <c r="N14" s="8">
        <v>0</v>
      </c>
      <c r="O14" s="8">
        <v>0</v>
      </c>
      <c r="P14" s="8">
        <v>15</v>
      </c>
      <c r="Q14" s="99">
        <v>321</v>
      </c>
    </row>
    <row r="15" spans="1:17" ht="15">
      <c r="A15" s="98">
        <v>1110</v>
      </c>
      <c r="B15" s="11" t="s">
        <v>25</v>
      </c>
      <c r="C15" s="7">
        <v>1401</v>
      </c>
      <c r="D15" s="8">
        <v>552</v>
      </c>
      <c r="E15" s="8">
        <v>849</v>
      </c>
      <c r="F15" s="8">
        <v>127</v>
      </c>
      <c r="G15" s="8">
        <v>265</v>
      </c>
      <c r="H15" s="8">
        <v>1</v>
      </c>
      <c r="I15" s="8">
        <v>23</v>
      </c>
      <c r="J15" s="8">
        <v>3</v>
      </c>
      <c r="K15" s="8">
        <v>65</v>
      </c>
      <c r="L15" s="8">
        <v>1</v>
      </c>
      <c r="M15" s="8">
        <v>0</v>
      </c>
      <c r="N15" s="8">
        <v>0</v>
      </c>
      <c r="O15" s="8">
        <v>1</v>
      </c>
      <c r="P15" s="8">
        <v>66</v>
      </c>
      <c r="Q15" s="99">
        <v>849</v>
      </c>
    </row>
    <row r="16" spans="1:17" ht="15">
      <c r="A16" s="98">
        <v>1111</v>
      </c>
      <c r="B16" s="11" t="s">
        <v>26</v>
      </c>
      <c r="C16" s="8">
        <v>785</v>
      </c>
      <c r="D16" s="8">
        <v>666</v>
      </c>
      <c r="E16" s="8">
        <v>119</v>
      </c>
      <c r="F16" s="8">
        <v>18</v>
      </c>
      <c r="G16" s="8">
        <v>305</v>
      </c>
      <c r="H16" s="8">
        <v>1</v>
      </c>
      <c r="I16" s="8">
        <v>82</v>
      </c>
      <c r="J16" s="8">
        <v>0</v>
      </c>
      <c r="K16" s="8">
        <v>22</v>
      </c>
      <c r="L16" s="8">
        <v>190</v>
      </c>
      <c r="M16" s="8">
        <v>4</v>
      </c>
      <c r="N16" s="8">
        <v>0</v>
      </c>
      <c r="O16" s="8">
        <v>1</v>
      </c>
      <c r="P16" s="8">
        <v>43</v>
      </c>
      <c r="Q16" s="99">
        <v>119</v>
      </c>
    </row>
    <row r="17" spans="1:17" ht="15">
      <c r="A17" s="98">
        <v>1112</v>
      </c>
      <c r="B17" s="11" t="s">
        <v>27</v>
      </c>
      <c r="C17" s="7">
        <v>1331</v>
      </c>
      <c r="D17" s="7">
        <v>1138</v>
      </c>
      <c r="E17" s="8">
        <v>193</v>
      </c>
      <c r="F17" s="8">
        <v>571</v>
      </c>
      <c r="G17" s="8">
        <v>86</v>
      </c>
      <c r="H17" s="8">
        <v>7</v>
      </c>
      <c r="I17" s="8">
        <v>0</v>
      </c>
      <c r="J17" s="8">
        <v>2</v>
      </c>
      <c r="K17" s="8">
        <v>104</v>
      </c>
      <c r="L17" s="8">
        <v>9</v>
      </c>
      <c r="M17" s="8">
        <v>0</v>
      </c>
      <c r="N17" s="8">
        <v>0</v>
      </c>
      <c r="O17" s="8">
        <v>4</v>
      </c>
      <c r="P17" s="8">
        <v>355</v>
      </c>
      <c r="Q17" s="99">
        <v>193</v>
      </c>
    </row>
    <row r="18" spans="1:17" ht="15">
      <c r="A18" s="98">
        <v>1113</v>
      </c>
      <c r="B18" s="11" t="s">
        <v>28</v>
      </c>
      <c r="C18" s="8">
        <v>428</v>
      </c>
      <c r="D18" s="8">
        <v>252</v>
      </c>
      <c r="E18" s="8">
        <v>176</v>
      </c>
      <c r="F18" s="8">
        <v>59</v>
      </c>
      <c r="G18" s="8">
        <v>185</v>
      </c>
      <c r="H18" s="8">
        <v>0</v>
      </c>
      <c r="I18" s="8">
        <v>0</v>
      </c>
      <c r="J18" s="8">
        <v>0</v>
      </c>
      <c r="K18" s="8">
        <v>4</v>
      </c>
      <c r="L18" s="8">
        <v>0</v>
      </c>
      <c r="M18" s="8">
        <v>0</v>
      </c>
      <c r="N18" s="8">
        <v>0</v>
      </c>
      <c r="O18" s="8">
        <v>0</v>
      </c>
      <c r="P18" s="8">
        <v>4</v>
      </c>
      <c r="Q18" s="99">
        <v>176</v>
      </c>
    </row>
    <row r="19" spans="1:17" ht="15">
      <c r="A19" s="98">
        <v>1114</v>
      </c>
      <c r="B19" s="11" t="s">
        <v>29</v>
      </c>
      <c r="C19" s="8">
        <v>810</v>
      </c>
      <c r="D19" s="8">
        <v>228</v>
      </c>
      <c r="E19" s="8">
        <v>582</v>
      </c>
      <c r="F19" s="8">
        <v>28</v>
      </c>
      <c r="G19" s="8">
        <v>128</v>
      </c>
      <c r="H19" s="8">
        <v>2</v>
      </c>
      <c r="I19" s="8">
        <v>1</v>
      </c>
      <c r="J19" s="8">
        <v>0</v>
      </c>
      <c r="K19" s="8">
        <v>20</v>
      </c>
      <c r="L19" s="8">
        <v>10</v>
      </c>
      <c r="M19" s="8">
        <v>6</v>
      </c>
      <c r="N19" s="8">
        <v>0</v>
      </c>
      <c r="O19" s="8">
        <v>0</v>
      </c>
      <c r="P19" s="8">
        <v>33</v>
      </c>
      <c r="Q19" s="99">
        <v>582</v>
      </c>
    </row>
    <row r="20" spans="1:17" ht="15">
      <c r="A20" s="98">
        <v>1115</v>
      </c>
      <c r="B20" s="11" t="s">
        <v>30</v>
      </c>
      <c r="C20" s="8">
        <v>265</v>
      </c>
      <c r="D20" s="8">
        <v>233</v>
      </c>
      <c r="E20" s="8">
        <v>32</v>
      </c>
      <c r="F20" s="8">
        <v>1</v>
      </c>
      <c r="G20" s="8">
        <v>175</v>
      </c>
      <c r="H20" s="8">
        <v>0</v>
      </c>
      <c r="I20" s="8">
        <v>11</v>
      </c>
      <c r="J20" s="8">
        <v>0</v>
      </c>
      <c r="K20" s="8">
        <v>0</v>
      </c>
      <c r="L20" s="8">
        <v>35</v>
      </c>
      <c r="M20" s="8">
        <v>3</v>
      </c>
      <c r="N20" s="8">
        <v>0</v>
      </c>
      <c r="O20" s="8">
        <v>0</v>
      </c>
      <c r="P20" s="8">
        <v>8</v>
      </c>
      <c r="Q20" s="99">
        <v>32</v>
      </c>
    </row>
    <row r="21" spans="1:17" ht="15">
      <c r="A21" s="98">
        <v>1116</v>
      </c>
      <c r="B21" s="11" t="s">
        <v>31</v>
      </c>
      <c r="C21" s="7">
        <v>1279</v>
      </c>
      <c r="D21" s="8">
        <v>340</v>
      </c>
      <c r="E21" s="8">
        <v>939</v>
      </c>
      <c r="F21" s="8">
        <v>36</v>
      </c>
      <c r="G21" s="8">
        <v>234</v>
      </c>
      <c r="H21" s="8">
        <v>0</v>
      </c>
      <c r="I21" s="8">
        <v>0</v>
      </c>
      <c r="J21" s="8">
        <v>0</v>
      </c>
      <c r="K21" s="8">
        <v>1</v>
      </c>
      <c r="L21" s="8">
        <v>19</v>
      </c>
      <c r="M21" s="8">
        <v>34</v>
      </c>
      <c r="N21" s="8">
        <v>0</v>
      </c>
      <c r="O21" s="8">
        <v>0</v>
      </c>
      <c r="P21" s="8">
        <v>16</v>
      </c>
      <c r="Q21" s="99">
        <v>939</v>
      </c>
    </row>
    <row r="22" spans="1:17" ht="15">
      <c r="A22" s="98">
        <v>1117</v>
      </c>
      <c r="B22" s="11" t="s">
        <v>32</v>
      </c>
      <c r="C22" s="8">
        <v>5</v>
      </c>
      <c r="D22" s="8">
        <v>2</v>
      </c>
      <c r="E22" s="8">
        <v>3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2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99">
        <v>3</v>
      </c>
    </row>
    <row r="23" spans="1:17" ht="15">
      <c r="A23" s="98">
        <v>1118</v>
      </c>
      <c r="B23" s="11" t="s">
        <v>33</v>
      </c>
      <c r="C23" s="8">
        <v>93</v>
      </c>
      <c r="D23" s="8">
        <v>90</v>
      </c>
      <c r="E23" s="8">
        <v>3</v>
      </c>
      <c r="F23" s="8">
        <v>2</v>
      </c>
      <c r="G23" s="8">
        <v>77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11</v>
      </c>
      <c r="Q23" s="99">
        <v>3</v>
      </c>
    </row>
    <row r="24" spans="1:17" ht="15">
      <c r="A24" s="98">
        <v>1119</v>
      </c>
      <c r="B24" s="11" t="s">
        <v>34</v>
      </c>
      <c r="C24" s="8">
        <v>145</v>
      </c>
      <c r="D24" s="8">
        <v>136</v>
      </c>
      <c r="E24" s="8">
        <v>9</v>
      </c>
      <c r="F24" s="8">
        <v>34</v>
      </c>
      <c r="G24" s="8">
        <v>40</v>
      </c>
      <c r="H24" s="8">
        <v>0</v>
      </c>
      <c r="I24" s="8">
        <v>0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1</v>
      </c>
      <c r="P24" s="8">
        <v>60</v>
      </c>
      <c r="Q24" s="99">
        <v>9</v>
      </c>
    </row>
    <row r="25" spans="1:17" ht="15">
      <c r="A25" s="98">
        <v>1120</v>
      </c>
      <c r="B25" s="11" t="s">
        <v>35</v>
      </c>
      <c r="C25" s="8">
        <v>2</v>
      </c>
      <c r="D25" s="8">
        <v>2</v>
      </c>
      <c r="E25" s="8">
        <v>0</v>
      </c>
      <c r="F25" s="8">
        <v>2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99">
        <v>0</v>
      </c>
    </row>
    <row r="26" spans="1:17" ht="15">
      <c r="A26" s="98">
        <v>1121</v>
      </c>
      <c r="B26" s="11" t="s">
        <v>36</v>
      </c>
      <c r="C26" s="8">
        <v>401</v>
      </c>
      <c r="D26" s="8">
        <v>60</v>
      </c>
      <c r="E26" s="8">
        <v>341</v>
      </c>
      <c r="F26" s="8">
        <v>11</v>
      </c>
      <c r="G26" s="8">
        <v>38</v>
      </c>
      <c r="H26" s="8">
        <v>0</v>
      </c>
      <c r="I26" s="8">
        <v>0</v>
      </c>
      <c r="J26" s="8">
        <v>0</v>
      </c>
      <c r="K26" s="8">
        <v>1</v>
      </c>
      <c r="L26" s="8">
        <v>7</v>
      </c>
      <c r="M26" s="8">
        <v>0</v>
      </c>
      <c r="N26" s="8">
        <v>0</v>
      </c>
      <c r="O26" s="8">
        <v>0</v>
      </c>
      <c r="P26" s="8">
        <v>3</v>
      </c>
      <c r="Q26" s="99">
        <v>341</v>
      </c>
    </row>
    <row r="27" spans="1:17" ht="15">
      <c r="A27" s="98">
        <v>1122</v>
      </c>
      <c r="B27" s="11" t="s">
        <v>37</v>
      </c>
      <c r="C27" s="8">
        <v>98</v>
      </c>
      <c r="D27" s="8">
        <v>93</v>
      </c>
      <c r="E27" s="8">
        <v>5</v>
      </c>
      <c r="F27" s="8">
        <v>74</v>
      </c>
      <c r="G27" s="8">
        <v>17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2</v>
      </c>
      <c r="Q27" s="99">
        <v>5</v>
      </c>
    </row>
    <row r="28" spans="1:17" ht="15">
      <c r="A28" s="98">
        <v>1123</v>
      </c>
      <c r="B28" s="11" t="s">
        <v>38</v>
      </c>
      <c r="C28" s="8">
        <v>31</v>
      </c>
      <c r="D28" s="8">
        <v>30</v>
      </c>
      <c r="E28" s="8">
        <v>1</v>
      </c>
      <c r="F28" s="8">
        <v>15</v>
      </c>
      <c r="G28" s="8">
        <v>11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4</v>
      </c>
      <c r="Q28" s="99">
        <v>1</v>
      </c>
    </row>
    <row r="29" spans="1:17" ht="15">
      <c r="A29" s="98">
        <v>1124</v>
      </c>
      <c r="B29" s="11" t="s">
        <v>39</v>
      </c>
      <c r="C29" s="8">
        <v>197</v>
      </c>
      <c r="D29" s="8">
        <v>178</v>
      </c>
      <c r="E29" s="8">
        <v>19</v>
      </c>
      <c r="F29" s="8">
        <v>15</v>
      </c>
      <c r="G29" s="8">
        <v>94</v>
      </c>
      <c r="H29" s="8">
        <v>0</v>
      </c>
      <c r="I29" s="8">
        <v>0</v>
      </c>
      <c r="J29" s="8">
        <v>4</v>
      </c>
      <c r="K29" s="8">
        <v>36</v>
      </c>
      <c r="L29" s="8">
        <v>7</v>
      </c>
      <c r="M29" s="8">
        <v>0</v>
      </c>
      <c r="N29" s="8">
        <v>0</v>
      </c>
      <c r="O29" s="8">
        <v>0</v>
      </c>
      <c r="P29" s="8">
        <v>22</v>
      </c>
      <c r="Q29" s="99">
        <v>19</v>
      </c>
    </row>
    <row r="30" spans="1:17" ht="15">
      <c r="A30" s="98">
        <v>1125</v>
      </c>
      <c r="B30" s="11" t="s">
        <v>40</v>
      </c>
      <c r="C30" s="8">
        <v>292</v>
      </c>
      <c r="D30" s="8">
        <v>234</v>
      </c>
      <c r="E30" s="8">
        <v>58</v>
      </c>
      <c r="F30" s="8">
        <v>13</v>
      </c>
      <c r="G30" s="8">
        <v>117</v>
      </c>
      <c r="H30" s="8">
        <v>1</v>
      </c>
      <c r="I30" s="8">
        <v>0</v>
      </c>
      <c r="J30" s="8">
        <v>4</v>
      </c>
      <c r="K30" s="8">
        <v>49</v>
      </c>
      <c r="L30" s="8">
        <v>5</v>
      </c>
      <c r="M30" s="8">
        <v>1</v>
      </c>
      <c r="N30" s="8">
        <v>0</v>
      </c>
      <c r="O30" s="8">
        <v>0</v>
      </c>
      <c r="P30" s="8">
        <v>44</v>
      </c>
      <c r="Q30" s="99">
        <v>58</v>
      </c>
    </row>
    <row r="31" spans="1:17" ht="15">
      <c r="A31" s="98">
        <v>1126</v>
      </c>
      <c r="B31" s="11" t="s">
        <v>41</v>
      </c>
      <c r="C31" s="8">
        <v>616</v>
      </c>
      <c r="D31" s="8">
        <v>507</v>
      </c>
      <c r="E31" s="8">
        <v>109</v>
      </c>
      <c r="F31" s="8">
        <v>62</v>
      </c>
      <c r="G31" s="8">
        <v>320</v>
      </c>
      <c r="H31" s="8">
        <v>1</v>
      </c>
      <c r="I31" s="8">
        <v>0</v>
      </c>
      <c r="J31" s="8">
        <v>0</v>
      </c>
      <c r="K31" s="8">
        <v>71</v>
      </c>
      <c r="L31" s="8">
        <v>7</v>
      </c>
      <c r="M31" s="8">
        <v>1</v>
      </c>
      <c r="N31" s="8">
        <v>0</v>
      </c>
      <c r="O31" s="8">
        <v>0</v>
      </c>
      <c r="P31" s="8">
        <v>45</v>
      </c>
      <c r="Q31" s="99">
        <v>109</v>
      </c>
    </row>
    <row r="32" spans="1:17" ht="15">
      <c r="A32" s="98">
        <v>1127</v>
      </c>
      <c r="B32" s="11" t="s">
        <v>42</v>
      </c>
      <c r="C32" s="8">
        <v>3</v>
      </c>
      <c r="D32" s="8">
        <v>3</v>
      </c>
      <c r="E32" s="8">
        <v>0</v>
      </c>
      <c r="F32" s="8">
        <v>3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9">
        <v>0</v>
      </c>
    </row>
    <row r="33" spans="1:17" ht="15">
      <c r="A33" s="98">
        <v>1128</v>
      </c>
      <c r="B33" s="11" t="s">
        <v>43</v>
      </c>
      <c r="C33" s="8">
        <v>121</v>
      </c>
      <c r="D33" s="8">
        <v>112</v>
      </c>
      <c r="E33" s="8">
        <v>9</v>
      </c>
      <c r="F33" s="8">
        <v>66</v>
      </c>
      <c r="G33" s="8">
        <v>26</v>
      </c>
      <c r="H33" s="8">
        <v>1</v>
      </c>
      <c r="I33" s="8">
        <v>0</v>
      </c>
      <c r="J33" s="8">
        <v>0</v>
      </c>
      <c r="K33" s="8">
        <v>0</v>
      </c>
      <c r="L33" s="8">
        <v>1</v>
      </c>
      <c r="M33" s="8">
        <v>0</v>
      </c>
      <c r="N33" s="8">
        <v>0</v>
      </c>
      <c r="O33" s="8">
        <v>0</v>
      </c>
      <c r="P33" s="8">
        <v>18</v>
      </c>
      <c r="Q33" s="99">
        <v>9</v>
      </c>
    </row>
    <row r="34" spans="1:17" ht="15">
      <c r="A34" s="98">
        <v>1129</v>
      </c>
      <c r="B34" s="11" t="s">
        <v>44</v>
      </c>
      <c r="C34" s="8">
        <v>15</v>
      </c>
      <c r="D34" s="8">
        <v>12</v>
      </c>
      <c r="E34" s="8">
        <v>3</v>
      </c>
      <c r="F34" s="8">
        <v>11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99">
        <v>3</v>
      </c>
    </row>
    <row r="35" spans="1:17" ht="15">
      <c r="A35" s="98">
        <v>1130</v>
      </c>
      <c r="B35" s="11" t="s">
        <v>45</v>
      </c>
      <c r="C35" s="8">
        <v>1</v>
      </c>
      <c r="D35" s="8">
        <v>1</v>
      </c>
      <c r="E35" s="8">
        <v>0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99">
        <v>0</v>
      </c>
    </row>
    <row r="36" spans="1:17" ht="15">
      <c r="A36" s="98">
        <v>1131</v>
      </c>
      <c r="B36" s="11" t="s">
        <v>46</v>
      </c>
      <c r="C36" s="8">
        <v>28</v>
      </c>
      <c r="D36" s="8">
        <v>3</v>
      </c>
      <c r="E36" s="8">
        <v>25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2</v>
      </c>
      <c r="M36" s="8">
        <v>1</v>
      </c>
      <c r="N36" s="8">
        <v>0</v>
      </c>
      <c r="O36" s="8">
        <v>0</v>
      </c>
      <c r="P36" s="8">
        <v>0</v>
      </c>
      <c r="Q36" s="99">
        <v>25</v>
      </c>
    </row>
    <row r="37" spans="1:17" ht="15">
      <c r="A37" s="98">
        <v>1132</v>
      </c>
      <c r="B37" s="11" t="s">
        <v>47</v>
      </c>
      <c r="C37" s="8">
        <v>376</v>
      </c>
      <c r="D37" s="8">
        <v>21</v>
      </c>
      <c r="E37" s="8">
        <v>355</v>
      </c>
      <c r="F37" s="8">
        <v>16</v>
      </c>
      <c r="G37" s="8">
        <v>0</v>
      </c>
      <c r="H37" s="8">
        <v>0</v>
      </c>
      <c r="I37" s="8">
        <v>0</v>
      </c>
      <c r="J37" s="8">
        <v>0</v>
      </c>
      <c r="K37" s="8">
        <v>4</v>
      </c>
      <c r="L37" s="8">
        <v>0</v>
      </c>
      <c r="M37" s="8">
        <v>0</v>
      </c>
      <c r="N37" s="8">
        <v>1</v>
      </c>
      <c r="O37" s="8">
        <v>0</v>
      </c>
      <c r="P37" s="8">
        <v>0</v>
      </c>
      <c r="Q37" s="99">
        <v>355</v>
      </c>
    </row>
    <row r="38" spans="1:17" ht="15">
      <c r="A38" s="98">
        <v>1133</v>
      </c>
      <c r="B38" s="11" t="s">
        <v>48</v>
      </c>
      <c r="C38" s="8">
        <v>537</v>
      </c>
      <c r="D38" s="8">
        <v>199</v>
      </c>
      <c r="E38" s="8">
        <v>338</v>
      </c>
      <c r="F38" s="8">
        <v>11</v>
      </c>
      <c r="G38" s="8">
        <v>154</v>
      </c>
      <c r="H38" s="8">
        <v>2</v>
      </c>
      <c r="I38" s="8">
        <v>1</v>
      </c>
      <c r="J38" s="8">
        <v>0</v>
      </c>
      <c r="K38" s="8">
        <v>2</v>
      </c>
      <c r="L38" s="8">
        <v>11</v>
      </c>
      <c r="M38" s="8">
        <v>1</v>
      </c>
      <c r="N38" s="8">
        <v>0</v>
      </c>
      <c r="O38" s="8">
        <v>0</v>
      </c>
      <c r="P38" s="8">
        <v>17</v>
      </c>
      <c r="Q38" s="99">
        <v>338</v>
      </c>
    </row>
    <row r="39" spans="1:17" ht="15">
      <c r="A39" s="98">
        <v>1134</v>
      </c>
      <c r="B39" s="11" t="s">
        <v>49</v>
      </c>
      <c r="C39" s="8">
        <v>81</v>
      </c>
      <c r="D39" s="8">
        <v>50</v>
      </c>
      <c r="E39" s="8">
        <v>31</v>
      </c>
      <c r="F39" s="8">
        <v>0</v>
      </c>
      <c r="G39" s="8">
        <v>44</v>
      </c>
      <c r="H39" s="8">
        <v>0</v>
      </c>
      <c r="I39" s="8">
        <v>0</v>
      </c>
      <c r="J39" s="8">
        <v>0</v>
      </c>
      <c r="K39" s="8">
        <v>6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99">
        <v>31</v>
      </c>
    </row>
    <row r="40" spans="1:17" ht="15">
      <c r="A40" s="98">
        <v>1135</v>
      </c>
      <c r="B40" s="11" t="s">
        <v>50</v>
      </c>
      <c r="C40" s="8">
        <v>2</v>
      </c>
      <c r="D40" s="8">
        <v>2</v>
      </c>
      <c r="E40" s="8">
        <v>0</v>
      </c>
      <c r="F40" s="8">
        <v>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9">
        <v>0</v>
      </c>
    </row>
    <row r="41" spans="1:17" ht="15">
      <c r="A41" s="98">
        <v>1136</v>
      </c>
      <c r="B41" s="11" t="s">
        <v>51</v>
      </c>
      <c r="C41" s="8">
        <v>954</v>
      </c>
      <c r="D41" s="8">
        <v>134</v>
      </c>
      <c r="E41" s="8">
        <v>820</v>
      </c>
      <c r="F41" s="8">
        <v>18</v>
      </c>
      <c r="G41" s="8">
        <v>111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</v>
      </c>
      <c r="N41" s="8">
        <v>0</v>
      </c>
      <c r="O41" s="8">
        <v>0</v>
      </c>
      <c r="P41" s="8">
        <v>4</v>
      </c>
      <c r="Q41" s="99">
        <v>820</v>
      </c>
    </row>
    <row r="42" spans="1:17" ht="15">
      <c r="A42" s="98">
        <v>1137</v>
      </c>
      <c r="B42" s="11" t="s">
        <v>52</v>
      </c>
      <c r="C42" s="8">
        <v>417</v>
      </c>
      <c r="D42" s="8">
        <v>356</v>
      </c>
      <c r="E42" s="8">
        <v>61</v>
      </c>
      <c r="F42" s="8">
        <v>14</v>
      </c>
      <c r="G42" s="8">
        <v>298</v>
      </c>
      <c r="H42" s="8">
        <v>1</v>
      </c>
      <c r="I42" s="8">
        <v>4</v>
      </c>
      <c r="J42" s="8">
        <v>0</v>
      </c>
      <c r="K42" s="8">
        <v>12</v>
      </c>
      <c r="L42" s="8">
        <v>21</v>
      </c>
      <c r="M42" s="8">
        <v>1</v>
      </c>
      <c r="N42" s="8">
        <v>0</v>
      </c>
      <c r="O42" s="8">
        <v>0</v>
      </c>
      <c r="P42" s="8">
        <v>5</v>
      </c>
      <c r="Q42" s="99">
        <v>61</v>
      </c>
    </row>
    <row r="43" spans="1:17" ht="15">
      <c r="A43" s="98">
        <v>1138</v>
      </c>
      <c r="B43" s="11" t="s">
        <v>53</v>
      </c>
      <c r="C43" s="8">
        <v>96</v>
      </c>
      <c r="D43" s="8">
        <v>55</v>
      </c>
      <c r="E43" s="8">
        <v>41</v>
      </c>
      <c r="F43" s="8">
        <v>2</v>
      </c>
      <c r="G43" s="8">
        <v>38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14</v>
      </c>
      <c r="N43" s="8">
        <v>0</v>
      </c>
      <c r="O43" s="8">
        <v>0</v>
      </c>
      <c r="P43" s="8">
        <v>1</v>
      </c>
      <c r="Q43" s="99">
        <v>41</v>
      </c>
    </row>
    <row r="44" spans="1:17" ht="15">
      <c r="A44" s="98">
        <v>1139</v>
      </c>
      <c r="B44" s="11" t="s">
        <v>54</v>
      </c>
      <c r="C44" s="8">
        <v>697</v>
      </c>
      <c r="D44" s="8">
        <v>317</v>
      </c>
      <c r="E44" s="8">
        <v>380</v>
      </c>
      <c r="F44" s="8">
        <v>45</v>
      </c>
      <c r="G44" s="8">
        <v>114</v>
      </c>
      <c r="H44" s="8">
        <v>0</v>
      </c>
      <c r="I44" s="8">
        <v>0</v>
      </c>
      <c r="J44" s="8">
        <v>0</v>
      </c>
      <c r="K44" s="8">
        <v>71</v>
      </c>
      <c r="L44" s="8">
        <v>9</v>
      </c>
      <c r="M44" s="8">
        <v>11</v>
      </c>
      <c r="N44" s="8">
        <v>1</v>
      </c>
      <c r="O44" s="8">
        <v>0</v>
      </c>
      <c r="P44" s="8">
        <v>66</v>
      </c>
      <c r="Q44" s="99">
        <v>380</v>
      </c>
    </row>
    <row r="45" spans="1:17" ht="15">
      <c r="A45" s="98">
        <v>1140</v>
      </c>
      <c r="B45" s="11" t="s">
        <v>55</v>
      </c>
      <c r="C45" s="8">
        <v>122</v>
      </c>
      <c r="D45" s="8">
        <v>117</v>
      </c>
      <c r="E45" s="8">
        <v>5</v>
      </c>
      <c r="F45" s="8">
        <v>110</v>
      </c>
      <c r="G45" s="8">
        <v>2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5</v>
      </c>
      <c r="Q45" s="99">
        <v>5</v>
      </c>
    </row>
    <row r="46" spans="1:17" ht="15">
      <c r="A46" s="98">
        <v>1141</v>
      </c>
      <c r="B46" s="11" t="s">
        <v>56</v>
      </c>
      <c r="C46" s="8">
        <v>65</v>
      </c>
      <c r="D46" s="8">
        <v>57</v>
      </c>
      <c r="E46" s="8">
        <v>8</v>
      </c>
      <c r="F46" s="8">
        <v>49</v>
      </c>
      <c r="G46" s="8">
        <v>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7</v>
      </c>
      <c r="Q46" s="99">
        <v>8</v>
      </c>
    </row>
    <row r="47" spans="1:17" ht="15">
      <c r="A47" s="98">
        <v>1201</v>
      </c>
      <c r="B47" s="11" t="s">
        <v>57</v>
      </c>
      <c r="C47" s="8">
        <v>589</v>
      </c>
      <c r="D47" s="8">
        <v>195</v>
      </c>
      <c r="E47" s="8">
        <v>394</v>
      </c>
      <c r="F47" s="8">
        <v>43</v>
      </c>
      <c r="G47" s="8">
        <v>69</v>
      </c>
      <c r="H47" s="8">
        <v>2</v>
      </c>
      <c r="I47" s="8">
        <v>0</v>
      </c>
      <c r="J47" s="8">
        <v>0</v>
      </c>
      <c r="K47" s="8">
        <v>31</v>
      </c>
      <c r="L47" s="8">
        <v>0</v>
      </c>
      <c r="M47" s="8">
        <v>13</v>
      </c>
      <c r="N47" s="8">
        <v>0</v>
      </c>
      <c r="O47" s="8">
        <v>0</v>
      </c>
      <c r="P47" s="8">
        <v>37</v>
      </c>
      <c r="Q47" s="99">
        <v>394</v>
      </c>
    </row>
    <row r="48" spans="1:17" ht="15">
      <c r="A48" s="98">
        <v>1202</v>
      </c>
      <c r="B48" s="11" t="s">
        <v>58</v>
      </c>
      <c r="C48" s="8">
        <v>97</v>
      </c>
      <c r="D48" s="8">
        <v>21</v>
      </c>
      <c r="E48" s="8">
        <v>76</v>
      </c>
      <c r="F48" s="8">
        <v>1</v>
      </c>
      <c r="G48" s="8">
        <v>9</v>
      </c>
      <c r="H48" s="8">
        <v>0</v>
      </c>
      <c r="I48" s="8">
        <v>4</v>
      </c>
      <c r="J48" s="8">
        <v>0</v>
      </c>
      <c r="K48" s="8">
        <v>1</v>
      </c>
      <c r="L48" s="8">
        <v>0</v>
      </c>
      <c r="M48" s="8">
        <v>0</v>
      </c>
      <c r="N48" s="8">
        <v>0</v>
      </c>
      <c r="O48" s="8">
        <v>0</v>
      </c>
      <c r="P48" s="8">
        <v>6</v>
      </c>
      <c r="Q48" s="99">
        <v>76</v>
      </c>
    </row>
    <row r="49" spans="1:17" ht="15">
      <c r="A49" s="98">
        <v>1203</v>
      </c>
      <c r="B49" s="11" t="s">
        <v>59</v>
      </c>
      <c r="C49" s="8">
        <v>2</v>
      </c>
      <c r="D49" s="8">
        <v>1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1</v>
      </c>
      <c r="Q49" s="99">
        <v>1</v>
      </c>
    </row>
    <row r="50" spans="1:17" ht="15">
      <c r="A50" s="98">
        <v>1204</v>
      </c>
      <c r="B50" s="11" t="s">
        <v>60</v>
      </c>
      <c r="C50" s="8">
        <v>58</v>
      </c>
      <c r="D50" s="8">
        <v>26</v>
      </c>
      <c r="E50" s="8">
        <v>32</v>
      </c>
      <c r="F50" s="8">
        <v>7</v>
      </c>
      <c r="G50" s="8">
        <v>3</v>
      </c>
      <c r="H50" s="8">
        <v>0</v>
      </c>
      <c r="I50" s="8">
        <v>0</v>
      </c>
      <c r="J50" s="8">
        <v>0</v>
      </c>
      <c r="K50" s="8">
        <v>1</v>
      </c>
      <c r="L50" s="8">
        <v>0</v>
      </c>
      <c r="M50" s="8">
        <v>0</v>
      </c>
      <c r="N50" s="8">
        <v>0</v>
      </c>
      <c r="O50" s="8">
        <v>0</v>
      </c>
      <c r="P50" s="8">
        <v>15</v>
      </c>
      <c r="Q50" s="99">
        <v>32</v>
      </c>
    </row>
    <row r="51" spans="1:17" ht="15">
      <c r="A51" s="98">
        <v>1205</v>
      </c>
      <c r="B51" s="11" t="s">
        <v>61</v>
      </c>
      <c r="C51" s="8">
        <v>181</v>
      </c>
      <c r="D51" s="8">
        <v>108</v>
      </c>
      <c r="E51" s="8">
        <v>73</v>
      </c>
      <c r="F51" s="8">
        <v>0</v>
      </c>
      <c r="G51" s="8">
        <v>3</v>
      </c>
      <c r="H51" s="8">
        <v>3</v>
      </c>
      <c r="I51" s="8">
        <v>0</v>
      </c>
      <c r="J51" s="8">
        <v>0</v>
      </c>
      <c r="K51" s="8">
        <v>24</v>
      </c>
      <c r="L51" s="8">
        <v>2</v>
      </c>
      <c r="M51" s="8">
        <v>8</v>
      </c>
      <c r="N51" s="8">
        <v>51</v>
      </c>
      <c r="O51" s="8">
        <v>0</v>
      </c>
      <c r="P51" s="8">
        <v>17</v>
      </c>
      <c r="Q51" s="99">
        <v>73</v>
      </c>
    </row>
    <row r="52" spans="1:17" ht="15">
      <c r="A52" s="98">
        <v>1206</v>
      </c>
      <c r="B52" s="11" t="s">
        <v>62</v>
      </c>
      <c r="C52" s="8">
        <v>482</v>
      </c>
      <c r="D52" s="8">
        <v>195</v>
      </c>
      <c r="E52" s="8">
        <v>287</v>
      </c>
      <c r="F52" s="8">
        <v>28</v>
      </c>
      <c r="G52" s="8">
        <v>120</v>
      </c>
      <c r="H52" s="8">
        <v>0</v>
      </c>
      <c r="I52" s="8">
        <v>1</v>
      </c>
      <c r="J52" s="8">
        <v>0</v>
      </c>
      <c r="K52" s="8">
        <v>0</v>
      </c>
      <c r="L52" s="8">
        <v>13</v>
      </c>
      <c r="M52" s="8">
        <v>2</v>
      </c>
      <c r="N52" s="8">
        <v>0</v>
      </c>
      <c r="O52" s="8">
        <v>6</v>
      </c>
      <c r="P52" s="8">
        <v>25</v>
      </c>
      <c r="Q52" s="99">
        <v>287</v>
      </c>
    </row>
    <row r="53" spans="1:17" ht="15">
      <c r="A53" s="98">
        <v>1207</v>
      </c>
      <c r="B53" s="11" t="s">
        <v>63</v>
      </c>
      <c r="C53" s="8">
        <v>46</v>
      </c>
      <c r="D53" s="8">
        <v>9</v>
      </c>
      <c r="E53" s="8">
        <v>37</v>
      </c>
      <c r="F53" s="8">
        <v>0</v>
      </c>
      <c r="G53" s="8">
        <v>6</v>
      </c>
      <c r="H53" s="8">
        <v>0</v>
      </c>
      <c r="I53" s="8">
        <v>0</v>
      </c>
      <c r="J53" s="8">
        <v>0</v>
      </c>
      <c r="K53" s="8">
        <v>1</v>
      </c>
      <c r="L53" s="8">
        <v>0</v>
      </c>
      <c r="M53" s="8">
        <v>1</v>
      </c>
      <c r="N53" s="8">
        <v>0</v>
      </c>
      <c r="O53" s="8">
        <v>0</v>
      </c>
      <c r="P53" s="8">
        <v>1</v>
      </c>
      <c r="Q53" s="99">
        <v>37</v>
      </c>
    </row>
    <row r="54" spans="1:17" ht="15">
      <c r="A54" s="98">
        <v>1208</v>
      </c>
      <c r="B54" s="11" t="s">
        <v>64</v>
      </c>
      <c r="C54" s="8">
        <v>1</v>
      </c>
      <c r="D54" s="8">
        <v>1</v>
      </c>
      <c r="E54" s="8">
        <v>0</v>
      </c>
      <c r="F54" s="8">
        <v>1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99">
        <v>0</v>
      </c>
    </row>
    <row r="55" spans="1:17" ht="15">
      <c r="A55" s="98">
        <v>1209</v>
      </c>
      <c r="B55" s="11" t="s">
        <v>65</v>
      </c>
      <c r="C55" s="8">
        <v>25</v>
      </c>
      <c r="D55" s="8">
        <v>6</v>
      </c>
      <c r="E55" s="8">
        <v>19</v>
      </c>
      <c r="F55" s="8">
        <v>0</v>
      </c>
      <c r="G55" s="8">
        <v>5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</v>
      </c>
      <c r="N55" s="8">
        <v>0</v>
      </c>
      <c r="O55" s="8">
        <v>0</v>
      </c>
      <c r="P55" s="8">
        <v>0</v>
      </c>
      <c r="Q55" s="99">
        <v>19</v>
      </c>
    </row>
    <row r="56" spans="1:17" ht="15">
      <c r="A56" s="98">
        <v>1210</v>
      </c>
      <c r="B56" s="11" t="s">
        <v>66</v>
      </c>
      <c r="C56" s="8">
        <v>91</v>
      </c>
      <c r="D56" s="8">
        <v>22</v>
      </c>
      <c r="E56" s="8">
        <v>69</v>
      </c>
      <c r="F56" s="8">
        <v>4</v>
      </c>
      <c r="G56" s="8">
        <v>16</v>
      </c>
      <c r="H56" s="8">
        <v>0</v>
      </c>
      <c r="I56" s="8">
        <v>0</v>
      </c>
      <c r="J56" s="8">
        <v>0</v>
      </c>
      <c r="K56" s="8">
        <v>1</v>
      </c>
      <c r="L56" s="8">
        <v>0</v>
      </c>
      <c r="M56" s="8">
        <v>0</v>
      </c>
      <c r="N56" s="8">
        <v>0</v>
      </c>
      <c r="O56" s="8">
        <v>0</v>
      </c>
      <c r="P56" s="8">
        <v>1</v>
      </c>
      <c r="Q56" s="99">
        <v>69</v>
      </c>
    </row>
    <row r="57" spans="1:17" ht="15">
      <c r="A57" s="98">
        <v>1302</v>
      </c>
      <c r="B57" s="11" t="s">
        <v>67</v>
      </c>
      <c r="C57" s="8">
        <v>104</v>
      </c>
      <c r="D57" s="8">
        <v>27</v>
      </c>
      <c r="E57" s="8">
        <v>77</v>
      </c>
      <c r="F57" s="8">
        <v>0</v>
      </c>
      <c r="G57" s="8">
        <v>22</v>
      </c>
      <c r="H57" s="8">
        <v>0</v>
      </c>
      <c r="I57" s="8">
        <v>0</v>
      </c>
      <c r="J57" s="8">
        <v>0</v>
      </c>
      <c r="K57" s="8">
        <v>1</v>
      </c>
      <c r="L57" s="8">
        <v>0</v>
      </c>
      <c r="M57" s="8">
        <v>0</v>
      </c>
      <c r="N57" s="8">
        <v>0</v>
      </c>
      <c r="O57" s="8">
        <v>0</v>
      </c>
      <c r="P57" s="8">
        <v>4</v>
      </c>
      <c r="Q57" s="99">
        <v>77</v>
      </c>
    </row>
    <row r="58" spans="1:17" ht="15">
      <c r="A58" s="98">
        <v>1401</v>
      </c>
      <c r="B58" s="11" t="s">
        <v>68</v>
      </c>
      <c r="C58" s="8">
        <v>78</v>
      </c>
      <c r="D58" s="8">
        <v>17</v>
      </c>
      <c r="E58" s="8">
        <v>61</v>
      </c>
      <c r="F58" s="8">
        <v>1</v>
      </c>
      <c r="G58" s="8">
        <v>11</v>
      </c>
      <c r="H58" s="8">
        <v>1</v>
      </c>
      <c r="I58" s="8">
        <v>0</v>
      </c>
      <c r="J58" s="8">
        <v>0</v>
      </c>
      <c r="K58" s="8">
        <v>1</v>
      </c>
      <c r="L58" s="8">
        <v>0</v>
      </c>
      <c r="M58" s="8">
        <v>0</v>
      </c>
      <c r="N58" s="8">
        <v>0</v>
      </c>
      <c r="O58" s="8">
        <v>0</v>
      </c>
      <c r="P58" s="8">
        <v>3</v>
      </c>
      <c r="Q58" s="99">
        <v>61</v>
      </c>
    </row>
    <row r="59" spans="1:17" ht="15">
      <c r="A59" s="98">
        <v>1501</v>
      </c>
      <c r="B59" s="11" t="s">
        <v>69</v>
      </c>
      <c r="C59" s="8">
        <v>30</v>
      </c>
      <c r="D59" s="8">
        <v>30</v>
      </c>
      <c r="E59" s="8">
        <v>0</v>
      </c>
      <c r="F59" s="8">
        <v>4</v>
      </c>
      <c r="G59" s="8">
        <v>13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13</v>
      </c>
      <c r="Q59" s="99">
        <v>0</v>
      </c>
    </row>
    <row r="60" spans="1:17" ht="15">
      <c r="A60" s="98">
        <v>1502</v>
      </c>
      <c r="B60" s="11" t="s">
        <v>70</v>
      </c>
      <c r="C60" s="8">
        <v>137</v>
      </c>
      <c r="D60" s="8">
        <v>123</v>
      </c>
      <c r="E60" s="8">
        <v>14</v>
      </c>
      <c r="F60" s="8">
        <v>21</v>
      </c>
      <c r="G60" s="8">
        <v>27</v>
      </c>
      <c r="H60" s="8">
        <v>2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73</v>
      </c>
      <c r="Q60" s="99">
        <v>14</v>
      </c>
    </row>
    <row r="61" spans="1:17" ht="15.75" thickBot="1">
      <c r="A61" s="100">
        <v>1601</v>
      </c>
      <c r="B61" s="101" t="s">
        <v>71</v>
      </c>
      <c r="C61" s="102">
        <v>297</v>
      </c>
      <c r="D61" s="102">
        <v>156</v>
      </c>
      <c r="E61" s="102">
        <v>141</v>
      </c>
      <c r="F61" s="102">
        <v>14</v>
      </c>
      <c r="G61" s="102">
        <v>104</v>
      </c>
      <c r="H61" s="102">
        <v>0</v>
      </c>
      <c r="I61" s="102">
        <v>1</v>
      </c>
      <c r="J61" s="102">
        <v>0</v>
      </c>
      <c r="K61" s="102">
        <v>0</v>
      </c>
      <c r="L61" s="102">
        <v>0</v>
      </c>
      <c r="M61" s="102">
        <v>0</v>
      </c>
      <c r="N61" s="102">
        <v>0</v>
      </c>
      <c r="O61" s="102">
        <v>0</v>
      </c>
      <c r="P61" s="102">
        <v>37</v>
      </c>
      <c r="Q61" s="103">
        <v>141</v>
      </c>
    </row>
    <row r="62" spans="6:17" ht="1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ht="15">
      <c r="A63" s="9" t="s">
        <v>202</v>
      </c>
    </row>
  </sheetData>
  <sheetProtection/>
  <mergeCells count="6">
    <mergeCell ref="F3:Q3"/>
    <mergeCell ref="A5:B5"/>
    <mergeCell ref="C3:C4"/>
    <mergeCell ref="B3:B4"/>
    <mergeCell ref="D3:E3"/>
    <mergeCell ref="A3:A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M63"/>
  <sheetViews>
    <sheetView zoomScale="60" zoomScaleNormal="60" zoomScalePageLayoutView="0" workbookViewId="0" topLeftCell="A1">
      <pane ySplit="5" topLeftCell="A6" activePane="bottomLeft" state="frozen"/>
      <selection pane="topLeft" activeCell="Q42" sqref="Q42"/>
      <selection pane="bottomLeft" activeCell="Q42" sqref="Q42"/>
    </sheetView>
  </sheetViews>
  <sheetFormatPr defaultColWidth="11.421875" defaultRowHeight="15"/>
  <cols>
    <col min="1" max="1" width="11.140625" style="0" customWidth="1"/>
    <col min="2" max="2" width="44.421875" style="0" bestFit="1" customWidth="1"/>
    <col min="4" max="4" width="13.8515625" style="0" customWidth="1"/>
    <col min="6" max="6" width="20.7109375" style="0" customWidth="1"/>
    <col min="7" max="7" width="21.140625" style="0" customWidth="1"/>
    <col min="8" max="8" width="20.421875" style="0" customWidth="1"/>
    <col min="10" max="10" width="15.7109375" style="0" customWidth="1"/>
    <col min="11" max="11" width="23.00390625" style="0" customWidth="1"/>
    <col min="12" max="12" width="18.00390625" style="0" customWidth="1"/>
    <col min="13" max="13" width="22.140625" style="0" customWidth="1"/>
  </cols>
  <sheetData>
    <row r="1" ht="15">
      <c r="A1" t="s">
        <v>210</v>
      </c>
    </row>
    <row r="2" ht="15.75" thickBot="1"/>
    <row r="3" spans="1:13" ht="33" customHeight="1">
      <c r="A3" s="223" t="s">
        <v>84</v>
      </c>
      <c r="B3" s="219" t="s">
        <v>15</v>
      </c>
      <c r="C3" s="225" t="s">
        <v>208</v>
      </c>
      <c r="D3" s="226"/>
      <c r="E3" s="228"/>
      <c r="F3" s="225" t="s">
        <v>209</v>
      </c>
      <c r="G3" s="226"/>
      <c r="H3" s="226"/>
      <c r="I3" s="226"/>
      <c r="J3" s="226"/>
      <c r="K3" s="226"/>
      <c r="L3" s="226"/>
      <c r="M3" s="227"/>
    </row>
    <row r="4" spans="1:13" s="14" customFormat="1" ht="45">
      <c r="A4" s="224"/>
      <c r="B4" s="220"/>
      <c r="C4" s="27" t="s">
        <v>243</v>
      </c>
      <c r="D4" s="27" t="s">
        <v>206</v>
      </c>
      <c r="E4" s="27" t="s">
        <v>169</v>
      </c>
      <c r="F4" s="27" t="s">
        <v>99</v>
      </c>
      <c r="G4" s="27" t="s">
        <v>100</v>
      </c>
      <c r="H4" s="27" t="s">
        <v>101</v>
      </c>
      <c r="I4" s="27" t="s">
        <v>102</v>
      </c>
      <c r="J4" s="27" t="s">
        <v>103</v>
      </c>
      <c r="K4" s="27" t="s">
        <v>107</v>
      </c>
      <c r="L4" s="27" t="s">
        <v>104</v>
      </c>
      <c r="M4" s="88" t="s">
        <v>105</v>
      </c>
    </row>
    <row r="5" spans="1:13" s="24" customFormat="1" ht="15.75" thickBot="1">
      <c r="A5" s="221" t="s">
        <v>12</v>
      </c>
      <c r="B5" s="222"/>
      <c r="C5" s="81">
        <v>17634</v>
      </c>
      <c r="D5" s="81">
        <v>4082</v>
      </c>
      <c r="E5" s="81">
        <v>4796</v>
      </c>
      <c r="F5" s="82">
        <v>307</v>
      </c>
      <c r="G5" s="82">
        <v>226</v>
      </c>
      <c r="H5" s="82">
        <v>61</v>
      </c>
      <c r="I5" s="81">
        <v>2416</v>
      </c>
      <c r="J5" s="82">
        <v>63</v>
      </c>
      <c r="K5" s="82">
        <v>13</v>
      </c>
      <c r="L5" s="82">
        <v>297</v>
      </c>
      <c r="M5" s="83">
        <v>1007</v>
      </c>
    </row>
    <row r="6" spans="1:13" ht="15">
      <c r="A6" s="77">
        <v>1101</v>
      </c>
      <c r="B6" s="78" t="str">
        <f>VLOOKUP(A6,'[1]Listado_PNN'!$A$2:$B$57,2,0)</f>
        <v>LAS ORQUÍDEAS</v>
      </c>
      <c r="C6" s="91">
        <v>85</v>
      </c>
      <c r="D6" s="91">
        <v>3</v>
      </c>
      <c r="E6" s="91">
        <v>19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3</v>
      </c>
      <c r="M6" s="96">
        <v>0</v>
      </c>
    </row>
    <row r="7" spans="1:13" ht="15">
      <c r="A7" s="36">
        <v>1102</v>
      </c>
      <c r="B7" s="23" t="str">
        <f>VLOOKUP(A7,'[1]Listado_PNN'!$A$2:$B$57,2,0)</f>
        <v>LOS NEVADOS</v>
      </c>
      <c r="C7" s="1">
        <v>267</v>
      </c>
      <c r="D7" s="1">
        <v>31</v>
      </c>
      <c r="E7" s="1">
        <v>41</v>
      </c>
      <c r="F7" s="1">
        <v>1</v>
      </c>
      <c r="G7" s="1">
        <v>5</v>
      </c>
      <c r="H7" s="1">
        <v>0</v>
      </c>
      <c r="I7" s="1">
        <v>7</v>
      </c>
      <c r="J7" s="1">
        <v>2</v>
      </c>
      <c r="K7" s="1">
        <v>0</v>
      </c>
      <c r="L7" s="1">
        <v>0</v>
      </c>
      <c r="M7" s="32">
        <v>19</v>
      </c>
    </row>
    <row r="8" spans="1:13" ht="15">
      <c r="A8" s="36">
        <v>1103</v>
      </c>
      <c r="B8" s="23" t="str">
        <f>VLOOKUP(A8,'[1]Listado_PNN'!$A$2:$B$57,2,0)</f>
        <v>TAYRONA</v>
      </c>
      <c r="C8" s="1">
        <v>144</v>
      </c>
      <c r="D8" s="1">
        <v>8</v>
      </c>
      <c r="E8" s="1">
        <v>0</v>
      </c>
      <c r="F8" s="1">
        <v>0</v>
      </c>
      <c r="G8" s="1">
        <v>0</v>
      </c>
      <c r="H8" s="1">
        <v>0</v>
      </c>
      <c r="I8" s="1">
        <v>8</v>
      </c>
      <c r="J8" s="1">
        <v>1</v>
      </c>
      <c r="K8" s="1">
        <v>0</v>
      </c>
      <c r="L8" s="1">
        <v>0</v>
      </c>
      <c r="M8" s="32">
        <v>0</v>
      </c>
    </row>
    <row r="9" spans="1:13" ht="15">
      <c r="A9" s="36">
        <v>1104</v>
      </c>
      <c r="B9" s="23" t="str">
        <f>VLOOKUP(A9,'[1]Listado_PNN'!$A$2:$B$57,2,0)</f>
        <v>EL COCUY</v>
      </c>
      <c r="C9" s="1">
        <v>726</v>
      </c>
      <c r="D9" s="1">
        <v>179</v>
      </c>
      <c r="E9" s="1">
        <v>260</v>
      </c>
      <c r="F9" s="1">
        <v>9</v>
      </c>
      <c r="G9" s="1">
        <v>13</v>
      </c>
      <c r="H9" s="1">
        <v>10</v>
      </c>
      <c r="I9" s="1">
        <v>125</v>
      </c>
      <c r="J9" s="1">
        <v>7</v>
      </c>
      <c r="K9" s="1">
        <v>0</v>
      </c>
      <c r="L9" s="1">
        <v>2</v>
      </c>
      <c r="M9" s="32">
        <v>29</v>
      </c>
    </row>
    <row r="10" spans="1:13" ht="15">
      <c r="A10" s="36">
        <v>1105</v>
      </c>
      <c r="B10" s="23" t="str">
        <f>VLOOKUP(A10,'[1]Listado_PNN'!$A$2:$B$57,2,0)</f>
        <v>LAS HERMOSAS - GLORIA VALENCIA DE CASTAÑO</v>
      </c>
      <c r="C10" s="1">
        <v>388</v>
      </c>
      <c r="D10" s="1">
        <v>24</v>
      </c>
      <c r="E10" s="1">
        <v>104</v>
      </c>
      <c r="F10" s="1">
        <v>2</v>
      </c>
      <c r="G10" s="1">
        <v>3</v>
      </c>
      <c r="H10" s="1">
        <v>0</v>
      </c>
      <c r="I10" s="1">
        <v>5</v>
      </c>
      <c r="J10" s="1">
        <v>1</v>
      </c>
      <c r="K10" s="1">
        <v>0</v>
      </c>
      <c r="L10" s="1">
        <v>0</v>
      </c>
      <c r="M10" s="32">
        <v>14</v>
      </c>
    </row>
    <row r="11" spans="1:13" ht="15">
      <c r="A11" s="36">
        <v>1106</v>
      </c>
      <c r="B11" s="23" t="str">
        <f>VLOOKUP(A11,'[1]Listado_PNN'!$A$2:$B$57,2,0)</f>
        <v>MACUIRA</v>
      </c>
      <c r="C11" s="1">
        <v>217</v>
      </c>
      <c r="D11" s="1">
        <v>140</v>
      </c>
      <c r="E11" s="1">
        <v>72</v>
      </c>
      <c r="F11" s="1">
        <v>0</v>
      </c>
      <c r="G11" s="1">
        <v>4</v>
      </c>
      <c r="H11" s="1">
        <v>1</v>
      </c>
      <c r="I11" s="1">
        <v>130</v>
      </c>
      <c r="J11" s="1">
        <v>2</v>
      </c>
      <c r="K11" s="1">
        <v>0</v>
      </c>
      <c r="L11" s="1">
        <v>0</v>
      </c>
      <c r="M11" s="32">
        <v>6</v>
      </c>
    </row>
    <row r="12" spans="1:13" ht="15">
      <c r="A12" s="36">
        <v>1107</v>
      </c>
      <c r="B12" s="23" t="str">
        <f>VLOOKUP(A12,'[1]Listado_PNN'!$A$2:$B$57,2,0)</f>
        <v>MUNCHIQUE</v>
      </c>
      <c r="C12" s="1">
        <v>235</v>
      </c>
      <c r="D12" s="1">
        <v>63</v>
      </c>
      <c r="E12" s="1">
        <v>35</v>
      </c>
      <c r="F12" s="1">
        <v>1</v>
      </c>
      <c r="G12" s="1">
        <v>1</v>
      </c>
      <c r="H12" s="1">
        <v>0</v>
      </c>
      <c r="I12" s="1">
        <v>35</v>
      </c>
      <c r="J12" s="1">
        <v>1</v>
      </c>
      <c r="K12" s="1">
        <v>0</v>
      </c>
      <c r="L12" s="1">
        <v>2</v>
      </c>
      <c r="M12" s="32">
        <v>23</v>
      </c>
    </row>
    <row r="13" spans="1:13" ht="15">
      <c r="A13" s="36">
        <v>1108</v>
      </c>
      <c r="B13" s="23" t="str">
        <f>VLOOKUP(A13,'[1]Listado_PNN'!$A$2:$B$57,2,0)</f>
        <v>NEVADO DEL HUILA</v>
      </c>
      <c r="C13" s="1">
        <v>408</v>
      </c>
      <c r="D13" s="1">
        <v>109</v>
      </c>
      <c r="E13" s="1">
        <v>113</v>
      </c>
      <c r="F13" s="1">
        <v>10</v>
      </c>
      <c r="G13" s="1">
        <v>22</v>
      </c>
      <c r="H13" s="1">
        <v>10</v>
      </c>
      <c r="I13" s="1">
        <v>19</v>
      </c>
      <c r="J13" s="1">
        <v>1</v>
      </c>
      <c r="K13" s="1">
        <v>2</v>
      </c>
      <c r="L13" s="1">
        <v>42</v>
      </c>
      <c r="M13" s="32">
        <v>15</v>
      </c>
    </row>
    <row r="14" spans="1:13" ht="15">
      <c r="A14" s="36">
        <v>1109</v>
      </c>
      <c r="B14" s="23" t="str">
        <f>VLOOKUP(A14,'[1]Listado_PNN'!$A$2:$B$57,2,0)</f>
        <v>PARAMILLO</v>
      </c>
      <c r="C14" s="2">
        <v>1252</v>
      </c>
      <c r="D14" s="1">
        <v>98</v>
      </c>
      <c r="E14" s="1">
        <v>114</v>
      </c>
      <c r="F14" s="1">
        <v>2</v>
      </c>
      <c r="G14" s="1">
        <v>11</v>
      </c>
      <c r="H14" s="1">
        <v>0</v>
      </c>
      <c r="I14" s="1">
        <v>26</v>
      </c>
      <c r="J14" s="1">
        <v>2</v>
      </c>
      <c r="K14" s="1">
        <v>0</v>
      </c>
      <c r="L14" s="1">
        <v>3</v>
      </c>
      <c r="M14" s="32">
        <v>55</v>
      </c>
    </row>
    <row r="15" spans="1:13" ht="15">
      <c r="A15" s="36">
        <v>1110</v>
      </c>
      <c r="B15" s="23" t="str">
        <f>VLOOKUP(A15,'[1]Listado_PNN'!$A$2:$B$57,2,0)</f>
        <v>PISBA</v>
      </c>
      <c r="C15" s="2">
        <v>1401</v>
      </c>
      <c r="D15" s="1">
        <v>308</v>
      </c>
      <c r="E15" s="1">
        <v>271</v>
      </c>
      <c r="F15" s="1">
        <v>10</v>
      </c>
      <c r="G15" s="1">
        <v>3</v>
      </c>
      <c r="H15" s="1">
        <v>1</v>
      </c>
      <c r="I15" s="1">
        <v>246</v>
      </c>
      <c r="J15" s="1">
        <v>10</v>
      </c>
      <c r="K15" s="1">
        <v>1</v>
      </c>
      <c r="L15" s="1">
        <v>9</v>
      </c>
      <c r="M15" s="32">
        <v>63</v>
      </c>
    </row>
    <row r="16" spans="1:13" ht="15">
      <c r="A16" s="36">
        <v>1111</v>
      </c>
      <c r="B16" s="23" t="str">
        <f>VLOOKUP(A16,'[1]Listado_PNN'!$A$2:$B$57,2,0)</f>
        <v>PURACÉ</v>
      </c>
      <c r="C16" s="1">
        <v>785</v>
      </c>
      <c r="D16" s="1">
        <v>288</v>
      </c>
      <c r="E16" s="1">
        <v>382</v>
      </c>
      <c r="F16" s="1">
        <v>17</v>
      </c>
      <c r="G16" s="1">
        <v>25</v>
      </c>
      <c r="H16" s="1">
        <v>11</v>
      </c>
      <c r="I16" s="1">
        <v>225</v>
      </c>
      <c r="J16" s="1">
        <v>3</v>
      </c>
      <c r="K16" s="1">
        <v>3</v>
      </c>
      <c r="L16" s="1">
        <v>6</v>
      </c>
      <c r="M16" s="32">
        <v>35</v>
      </c>
    </row>
    <row r="17" spans="1:13" ht="15">
      <c r="A17" s="36">
        <v>1112</v>
      </c>
      <c r="B17" s="23" t="str">
        <f>VLOOKUP(A17,'[1]Listado_PNN'!$A$2:$B$57,2,0)</f>
        <v>SANQUIANGA</v>
      </c>
      <c r="C17" s="2">
        <v>1331</v>
      </c>
      <c r="D17" s="1">
        <v>805</v>
      </c>
      <c r="E17" s="1">
        <v>459</v>
      </c>
      <c r="F17" s="1">
        <v>102</v>
      </c>
      <c r="G17" s="1">
        <v>7</v>
      </c>
      <c r="H17" s="1">
        <v>7</v>
      </c>
      <c r="I17" s="1">
        <v>481</v>
      </c>
      <c r="J17" s="1">
        <v>8</v>
      </c>
      <c r="K17" s="1">
        <v>2</v>
      </c>
      <c r="L17" s="1">
        <v>78</v>
      </c>
      <c r="M17" s="32">
        <v>198</v>
      </c>
    </row>
    <row r="18" spans="1:13" ht="15">
      <c r="A18" s="36">
        <v>1113</v>
      </c>
      <c r="B18" s="23" t="str">
        <f>VLOOKUP(A18,'[1]Listado_PNN'!$A$2:$B$57,2,0)</f>
        <v>SIERRA NEVADA DE SANTA MARTA</v>
      </c>
      <c r="C18" s="1">
        <v>428</v>
      </c>
      <c r="D18" s="1">
        <v>159</v>
      </c>
      <c r="E18" s="1">
        <v>56</v>
      </c>
      <c r="F18" s="1">
        <v>2</v>
      </c>
      <c r="G18" s="1">
        <v>1</v>
      </c>
      <c r="H18" s="1">
        <v>0</v>
      </c>
      <c r="I18" s="1">
        <v>154</v>
      </c>
      <c r="J18" s="1">
        <v>3</v>
      </c>
      <c r="K18" s="1">
        <v>0</v>
      </c>
      <c r="L18" s="1">
        <v>1</v>
      </c>
      <c r="M18" s="32">
        <v>2</v>
      </c>
    </row>
    <row r="19" spans="1:13" ht="15">
      <c r="A19" s="36">
        <v>1114</v>
      </c>
      <c r="B19" s="23" t="str">
        <f>VLOOKUP(A19,'[1]Listado_PNN'!$A$2:$B$57,2,0)</f>
        <v>SUMAPAZ</v>
      </c>
      <c r="C19" s="1">
        <v>810</v>
      </c>
      <c r="D19" s="1">
        <v>43</v>
      </c>
      <c r="E19" s="1">
        <v>182</v>
      </c>
      <c r="F19" s="1">
        <v>4</v>
      </c>
      <c r="G19" s="1">
        <v>1</v>
      </c>
      <c r="H19" s="1">
        <v>0</v>
      </c>
      <c r="I19" s="1">
        <v>21</v>
      </c>
      <c r="J19" s="1">
        <v>1</v>
      </c>
      <c r="K19" s="1">
        <v>0</v>
      </c>
      <c r="L19" s="1">
        <v>1</v>
      </c>
      <c r="M19" s="32">
        <v>16</v>
      </c>
    </row>
    <row r="20" spans="1:13" ht="15">
      <c r="A20" s="36">
        <v>1115</v>
      </c>
      <c r="B20" s="23" t="str">
        <f>VLOOKUP(A20,'[1]Listado_PNN'!$A$2:$B$57,2,0)</f>
        <v>TAMÁ</v>
      </c>
      <c r="C20" s="1">
        <v>265</v>
      </c>
      <c r="D20" s="1">
        <v>52</v>
      </c>
      <c r="E20" s="1">
        <v>185</v>
      </c>
      <c r="F20" s="1">
        <v>2</v>
      </c>
      <c r="G20" s="1">
        <v>15</v>
      </c>
      <c r="H20" s="1">
        <v>0</v>
      </c>
      <c r="I20" s="1">
        <v>25</v>
      </c>
      <c r="J20" s="1">
        <v>2</v>
      </c>
      <c r="K20" s="1">
        <v>0</v>
      </c>
      <c r="L20" s="1">
        <v>5</v>
      </c>
      <c r="M20" s="32">
        <v>9</v>
      </c>
    </row>
    <row r="21" spans="1:13" ht="15">
      <c r="A21" s="36">
        <v>1116</v>
      </c>
      <c r="B21" s="23" t="str">
        <f>VLOOKUP(A21,'[1]Listado_PNN'!$A$2:$B$57,2,0)</f>
        <v>LOS FARALLONES DE CALI</v>
      </c>
      <c r="C21" s="2">
        <v>1279</v>
      </c>
      <c r="D21" s="1">
        <v>168</v>
      </c>
      <c r="E21" s="1">
        <v>219</v>
      </c>
      <c r="F21" s="1">
        <v>15</v>
      </c>
      <c r="G21" s="1">
        <v>17</v>
      </c>
      <c r="H21" s="1">
        <v>1</v>
      </c>
      <c r="I21" s="1">
        <v>97</v>
      </c>
      <c r="J21" s="1">
        <v>4</v>
      </c>
      <c r="K21" s="1">
        <v>0</v>
      </c>
      <c r="L21" s="1">
        <v>26</v>
      </c>
      <c r="M21" s="32">
        <v>40</v>
      </c>
    </row>
    <row r="22" spans="1:13" ht="15">
      <c r="A22" s="36">
        <v>1117</v>
      </c>
      <c r="B22" s="23" t="str">
        <f>VLOOKUP(A22,'[1]Listado_PNN'!$A$2:$B$57,2,0)</f>
        <v>EL TUPARRO</v>
      </c>
      <c r="C22" s="1">
        <v>5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2</v>
      </c>
      <c r="J22" s="1">
        <v>0</v>
      </c>
      <c r="K22" s="1">
        <v>0</v>
      </c>
      <c r="L22" s="1">
        <v>0</v>
      </c>
      <c r="M22" s="32">
        <v>0</v>
      </c>
    </row>
    <row r="23" spans="1:13" ht="15">
      <c r="A23" s="36">
        <v>1118</v>
      </c>
      <c r="B23" s="23" t="str">
        <f>VLOOKUP(A23,'[1]Listado_PNN'!$A$2:$B$57,2,0)</f>
        <v>LOS KATIOS</v>
      </c>
      <c r="C23" s="1">
        <v>93</v>
      </c>
      <c r="D23" s="1">
        <v>32</v>
      </c>
      <c r="E23" s="1">
        <v>56</v>
      </c>
      <c r="F23" s="1">
        <v>2</v>
      </c>
      <c r="G23" s="1">
        <v>1</v>
      </c>
      <c r="H23" s="1">
        <v>2</v>
      </c>
      <c r="I23" s="1">
        <v>5</v>
      </c>
      <c r="J23" s="1">
        <v>0</v>
      </c>
      <c r="K23" s="1">
        <v>0</v>
      </c>
      <c r="L23" s="1">
        <v>16</v>
      </c>
      <c r="M23" s="32">
        <v>7</v>
      </c>
    </row>
    <row r="24" spans="1:13" ht="15">
      <c r="A24" s="36">
        <v>1119</v>
      </c>
      <c r="B24" s="23" t="str">
        <f>VLOOKUP(A24,'[1]Listado_PNN'!$A$2:$B$57,2,0)</f>
        <v>LA PAYA</v>
      </c>
      <c r="C24" s="1">
        <v>145</v>
      </c>
      <c r="D24" s="1">
        <v>68</v>
      </c>
      <c r="E24" s="1">
        <v>70</v>
      </c>
      <c r="F24" s="1">
        <v>23</v>
      </c>
      <c r="G24" s="1">
        <v>1</v>
      </c>
      <c r="H24" s="1">
        <v>0</v>
      </c>
      <c r="I24" s="1">
        <v>52</v>
      </c>
      <c r="J24" s="1">
        <v>0</v>
      </c>
      <c r="K24" s="1">
        <v>0</v>
      </c>
      <c r="L24" s="1">
        <v>1</v>
      </c>
      <c r="M24" s="32">
        <v>4</v>
      </c>
    </row>
    <row r="25" spans="1:13" ht="15">
      <c r="A25" s="36">
        <v>1120</v>
      </c>
      <c r="B25" s="23" t="str">
        <f>VLOOKUP(A25,'[1]Listado_PNN'!$A$2:$B$57,2,0)</f>
        <v>CAHUINARÍ</v>
      </c>
      <c r="C25" s="1">
        <v>2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32">
        <v>0</v>
      </c>
    </row>
    <row r="26" spans="1:13" ht="15">
      <c r="A26" s="36">
        <v>1121</v>
      </c>
      <c r="B26" s="23" t="str">
        <f>VLOOKUP(A26,'[1]Listado_PNN'!$A$2:$B$57,2,0)</f>
        <v>TATAMA</v>
      </c>
      <c r="C26" s="1">
        <v>401</v>
      </c>
      <c r="D26" s="1">
        <v>38</v>
      </c>
      <c r="E26" s="1">
        <v>42</v>
      </c>
      <c r="F26" s="1">
        <v>0</v>
      </c>
      <c r="G26" s="1">
        <v>3</v>
      </c>
      <c r="H26" s="1">
        <v>0</v>
      </c>
      <c r="I26" s="1">
        <v>1</v>
      </c>
      <c r="J26" s="1">
        <v>0</v>
      </c>
      <c r="K26" s="1">
        <v>0</v>
      </c>
      <c r="L26" s="1">
        <v>3</v>
      </c>
      <c r="M26" s="32">
        <v>33</v>
      </c>
    </row>
    <row r="27" spans="1:13" ht="15">
      <c r="A27" s="36">
        <v>1122</v>
      </c>
      <c r="B27" s="23" t="str">
        <f>VLOOKUP(A27,'[1]Listado_PNN'!$A$2:$B$57,2,0)</f>
        <v>UTRÍA</v>
      </c>
      <c r="C27" s="1">
        <v>98</v>
      </c>
      <c r="D27" s="1">
        <v>0</v>
      </c>
      <c r="E27" s="1">
        <v>92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32">
        <v>0</v>
      </c>
    </row>
    <row r="28" spans="1:13" ht="15">
      <c r="A28" s="36">
        <v>1123</v>
      </c>
      <c r="B28" s="23" t="str">
        <f>VLOOKUP(A28,'[1]Listado_PNN'!$A$2:$B$57,2,0)</f>
        <v>AMACAYACU</v>
      </c>
      <c r="C28" s="1">
        <v>31</v>
      </c>
      <c r="D28" s="1">
        <v>15</v>
      </c>
      <c r="E28" s="1">
        <v>14</v>
      </c>
      <c r="F28" s="1">
        <v>0</v>
      </c>
      <c r="G28" s="1">
        <v>0</v>
      </c>
      <c r="H28" s="1">
        <v>1</v>
      </c>
      <c r="I28" s="1">
        <v>8</v>
      </c>
      <c r="J28" s="1">
        <v>1</v>
      </c>
      <c r="K28" s="1">
        <v>0</v>
      </c>
      <c r="L28" s="1">
        <v>0</v>
      </c>
      <c r="M28" s="32">
        <v>5</v>
      </c>
    </row>
    <row r="29" spans="1:13" ht="15">
      <c r="A29" s="36">
        <v>1124</v>
      </c>
      <c r="B29" s="23" t="str">
        <f>VLOOKUP(A29,'[1]Listado_PNN'!$A$2:$B$57,2,0)</f>
        <v>CORDILLERA DE LOS PICACHOS</v>
      </c>
      <c r="C29" s="1">
        <v>197</v>
      </c>
      <c r="D29" s="1">
        <v>35</v>
      </c>
      <c r="E29" s="1">
        <v>148</v>
      </c>
      <c r="F29" s="1">
        <v>3</v>
      </c>
      <c r="G29" s="1">
        <v>3</v>
      </c>
      <c r="H29" s="1">
        <v>0</v>
      </c>
      <c r="I29" s="1">
        <v>25</v>
      </c>
      <c r="J29" s="1">
        <v>0</v>
      </c>
      <c r="K29" s="1">
        <v>0</v>
      </c>
      <c r="L29" s="1">
        <v>1</v>
      </c>
      <c r="M29" s="32">
        <v>3</v>
      </c>
    </row>
    <row r="30" spans="1:13" ht="15">
      <c r="A30" s="36">
        <v>1125</v>
      </c>
      <c r="B30" s="23" t="str">
        <f>VLOOKUP(A30,'[1]Listado_PNN'!$A$2:$B$57,2,0)</f>
        <v>TINIGUA</v>
      </c>
      <c r="C30" s="1">
        <v>292</v>
      </c>
      <c r="D30" s="1">
        <v>58</v>
      </c>
      <c r="E30" s="1">
        <v>188</v>
      </c>
      <c r="F30" s="1">
        <v>3</v>
      </c>
      <c r="G30" s="1">
        <v>3</v>
      </c>
      <c r="H30" s="1">
        <v>1</v>
      </c>
      <c r="I30" s="1">
        <v>37</v>
      </c>
      <c r="J30" s="1">
        <v>0</v>
      </c>
      <c r="K30" s="1">
        <v>0</v>
      </c>
      <c r="L30" s="1">
        <v>5</v>
      </c>
      <c r="M30" s="32">
        <v>12</v>
      </c>
    </row>
    <row r="31" spans="1:13" ht="15">
      <c r="A31" s="36">
        <v>1126</v>
      </c>
      <c r="B31" s="23" t="str">
        <f>VLOOKUP(A31,'[1]Listado_PNN'!$A$2:$B$57,2,0)</f>
        <v>SIERRA DE LA MACARENA</v>
      </c>
      <c r="C31" s="1">
        <v>616</v>
      </c>
      <c r="D31" s="1">
        <v>87</v>
      </c>
      <c r="E31" s="1">
        <v>376</v>
      </c>
      <c r="F31" s="1">
        <v>14</v>
      </c>
      <c r="G31" s="1">
        <v>2</v>
      </c>
      <c r="H31" s="1">
        <v>1</v>
      </c>
      <c r="I31" s="1">
        <v>63</v>
      </c>
      <c r="J31" s="1">
        <v>2</v>
      </c>
      <c r="K31" s="1">
        <v>0</v>
      </c>
      <c r="L31" s="1">
        <v>1</v>
      </c>
      <c r="M31" s="32">
        <v>8</v>
      </c>
    </row>
    <row r="32" spans="1:13" ht="15">
      <c r="A32" s="36">
        <v>1127</v>
      </c>
      <c r="B32" s="23" t="str">
        <f>VLOOKUP(A32,'[1]Listado_PNN'!$A$2:$B$57,2,0)</f>
        <v>SERRANÍA DE CHIRIBIQUETE</v>
      </c>
      <c r="C32" s="1">
        <v>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32">
        <v>0</v>
      </c>
    </row>
    <row r="33" spans="1:13" ht="15">
      <c r="A33" s="36">
        <v>1128</v>
      </c>
      <c r="B33" s="23" t="str">
        <f>VLOOKUP(A33,'[1]Listado_PNN'!$A$2:$B$57,2,0)</f>
        <v>CATATUMBO - BARI</v>
      </c>
      <c r="C33" s="1">
        <v>121</v>
      </c>
      <c r="D33" s="1">
        <v>45</v>
      </c>
      <c r="E33" s="1">
        <v>6</v>
      </c>
      <c r="F33" s="1">
        <v>4</v>
      </c>
      <c r="G33" s="1">
        <v>22</v>
      </c>
      <c r="H33" s="1">
        <v>2</v>
      </c>
      <c r="I33" s="1">
        <v>18</v>
      </c>
      <c r="J33" s="1">
        <v>0</v>
      </c>
      <c r="K33" s="1">
        <v>0</v>
      </c>
      <c r="L33" s="1">
        <v>2</v>
      </c>
      <c r="M33" s="32">
        <v>1</v>
      </c>
    </row>
    <row r="34" spans="1:13" ht="15">
      <c r="A34" s="36">
        <v>1129</v>
      </c>
      <c r="B34" s="23" t="str">
        <f>VLOOKUP(A34,'[1]Listado_PNN'!$A$2:$B$57,2,0)</f>
        <v>OLD PROVIDENCE MC BEAN LAGOON</v>
      </c>
      <c r="C34" s="1">
        <v>15</v>
      </c>
      <c r="D34" s="1">
        <v>1</v>
      </c>
      <c r="E34" s="1">
        <v>12</v>
      </c>
      <c r="F34" s="1">
        <v>1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32">
        <v>0</v>
      </c>
    </row>
    <row r="35" spans="1:13" ht="15">
      <c r="A35" s="36">
        <v>1130</v>
      </c>
      <c r="B35" s="23" t="str">
        <f>VLOOKUP(A35,'[1]Listado_PNN'!$A$2:$B$57,2,0)</f>
        <v>GORGONA</v>
      </c>
      <c r="C35" s="1">
        <v>1</v>
      </c>
      <c r="D35" s="1">
        <v>0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32">
        <v>0</v>
      </c>
    </row>
    <row r="36" spans="1:13" ht="15">
      <c r="A36" s="36">
        <v>1131</v>
      </c>
      <c r="B36" s="23" t="str">
        <f>VLOOKUP(A36,'[1]Listado_PNN'!$A$2:$B$57,2,0)</f>
        <v>CUEVA DE LOS GUACHAROS</v>
      </c>
      <c r="C36" s="1">
        <v>28</v>
      </c>
      <c r="D36" s="1">
        <v>10</v>
      </c>
      <c r="E36" s="1">
        <v>7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32">
        <v>9</v>
      </c>
    </row>
    <row r="37" spans="1:13" ht="15">
      <c r="A37" s="36">
        <v>1132</v>
      </c>
      <c r="B37" s="23" t="str">
        <f>VLOOKUP(A37,'[1]Listado_PNN'!$A$2:$B$57,2,0)</f>
        <v>LOS CORALES DEL ROSARIO Y DE SAN BERNARDO</v>
      </c>
      <c r="C37" s="1">
        <v>376</v>
      </c>
      <c r="D37" s="1">
        <v>21</v>
      </c>
      <c r="E37" s="1">
        <v>3</v>
      </c>
      <c r="F37" s="1">
        <v>0</v>
      </c>
      <c r="G37" s="1">
        <v>0</v>
      </c>
      <c r="H37" s="1">
        <v>0</v>
      </c>
      <c r="I37" s="1">
        <v>16</v>
      </c>
      <c r="J37" s="1">
        <v>0</v>
      </c>
      <c r="K37" s="1">
        <v>0</v>
      </c>
      <c r="L37" s="1">
        <v>0</v>
      </c>
      <c r="M37" s="32">
        <v>5</v>
      </c>
    </row>
    <row r="38" spans="1:13" ht="15">
      <c r="A38" s="36">
        <v>1133</v>
      </c>
      <c r="B38" s="23" t="str">
        <f>VLOOKUP(A38,'[1]Listado_PNN'!$A$2:$B$57,2,0)</f>
        <v>CHINGAZA</v>
      </c>
      <c r="C38" s="1">
        <v>537</v>
      </c>
      <c r="D38" s="1">
        <v>73</v>
      </c>
      <c r="E38" s="1">
        <v>146</v>
      </c>
      <c r="F38" s="1">
        <v>3</v>
      </c>
      <c r="G38" s="1">
        <v>10</v>
      </c>
      <c r="H38" s="1">
        <v>1</v>
      </c>
      <c r="I38" s="1">
        <v>11</v>
      </c>
      <c r="J38" s="1">
        <v>1</v>
      </c>
      <c r="K38" s="1">
        <v>2</v>
      </c>
      <c r="L38" s="1">
        <v>5</v>
      </c>
      <c r="M38" s="32">
        <v>43</v>
      </c>
    </row>
    <row r="39" spans="1:13" ht="15">
      <c r="A39" s="36">
        <v>1134</v>
      </c>
      <c r="B39" s="23" t="str">
        <f>VLOOKUP(A39,'[1]Listado_PNN'!$A$2:$B$57,2,0)</f>
        <v>ALTO FRAGUA - INDIWASI</v>
      </c>
      <c r="C39" s="1">
        <v>81</v>
      </c>
      <c r="D39" s="1">
        <v>15</v>
      </c>
      <c r="E39" s="1">
        <v>37</v>
      </c>
      <c r="F39" s="1">
        <v>5</v>
      </c>
      <c r="G39" s="1">
        <v>6</v>
      </c>
      <c r="H39" s="1">
        <v>0</v>
      </c>
      <c r="I39" s="1">
        <v>2</v>
      </c>
      <c r="J39" s="1">
        <v>0</v>
      </c>
      <c r="K39" s="1">
        <v>0</v>
      </c>
      <c r="L39" s="1">
        <v>0</v>
      </c>
      <c r="M39" s="32">
        <v>2</v>
      </c>
    </row>
    <row r="40" spans="1:13" ht="15">
      <c r="A40" s="36">
        <v>1135</v>
      </c>
      <c r="B40" s="23" t="str">
        <f>VLOOKUP(A40,'[1]Listado_PNN'!$A$2:$B$57,2,0)</f>
        <v>RÍO PURÉ</v>
      </c>
      <c r="C40" s="1">
        <v>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32">
        <v>0</v>
      </c>
    </row>
    <row r="41" spans="1:13" ht="15">
      <c r="A41" s="36">
        <v>1136</v>
      </c>
      <c r="B41" s="23" t="str">
        <f>VLOOKUP(A41,'[1]Listado_PNN'!$A$2:$B$57,2,0)</f>
        <v>SELVA DE FLORENCIA</v>
      </c>
      <c r="C41" s="1">
        <v>954</v>
      </c>
      <c r="D41" s="1">
        <v>52</v>
      </c>
      <c r="E41" s="1">
        <v>121</v>
      </c>
      <c r="F41" s="1">
        <v>1</v>
      </c>
      <c r="G41" s="1">
        <v>3</v>
      </c>
      <c r="H41" s="1">
        <v>0</v>
      </c>
      <c r="I41" s="1">
        <v>3</v>
      </c>
      <c r="J41" s="1">
        <v>0</v>
      </c>
      <c r="K41" s="1">
        <v>0</v>
      </c>
      <c r="L41" s="1">
        <v>1</v>
      </c>
      <c r="M41" s="32">
        <v>45</v>
      </c>
    </row>
    <row r="42" spans="1:13" ht="15">
      <c r="A42" s="36">
        <v>1137</v>
      </c>
      <c r="B42" s="23" t="str">
        <f>VLOOKUP(A42,'[1]Listado_PNN'!$A$2:$B$57,2,0)</f>
        <v>COMPLEJO VOLCANICO DOÑA JUANA CASCABEL</v>
      </c>
      <c r="C42" s="1">
        <v>417</v>
      </c>
      <c r="D42" s="1">
        <v>278</v>
      </c>
      <c r="E42" s="1">
        <v>99</v>
      </c>
      <c r="F42" s="1">
        <v>3</v>
      </c>
      <c r="G42" s="1">
        <v>17</v>
      </c>
      <c r="H42" s="1">
        <v>0</v>
      </c>
      <c r="I42" s="1">
        <v>23</v>
      </c>
      <c r="J42" s="1">
        <v>0</v>
      </c>
      <c r="K42" s="1">
        <v>0</v>
      </c>
      <c r="L42" s="1">
        <v>43</v>
      </c>
      <c r="M42" s="32">
        <v>200</v>
      </c>
    </row>
    <row r="43" spans="1:13" ht="15">
      <c r="A43" s="36">
        <v>1138</v>
      </c>
      <c r="B43" s="23" t="str">
        <f>VLOOKUP(A43,'[1]Listado_PNN'!$A$2:$B$57,2,0)</f>
        <v>SERRANIA DE LOS CHURUMBELOS</v>
      </c>
      <c r="C43" s="1">
        <v>96</v>
      </c>
      <c r="D43" s="1">
        <v>33</v>
      </c>
      <c r="E43" s="1">
        <v>42</v>
      </c>
      <c r="F43" s="1">
        <v>0</v>
      </c>
      <c r="G43" s="1">
        <v>0</v>
      </c>
      <c r="H43" s="1">
        <v>4</v>
      </c>
      <c r="I43" s="1">
        <v>3</v>
      </c>
      <c r="J43" s="1">
        <v>0</v>
      </c>
      <c r="K43" s="1">
        <v>1</v>
      </c>
      <c r="L43" s="1">
        <v>15</v>
      </c>
      <c r="M43" s="32">
        <v>10</v>
      </c>
    </row>
    <row r="44" spans="1:13" ht="15">
      <c r="A44" s="36">
        <v>1139</v>
      </c>
      <c r="B44" s="23" t="str">
        <f>VLOOKUP(A44,'[1]Listado_PNN'!$A$2:$B$57,2,0)</f>
        <v>SERRANÍA DE LOS YARIGUÍES</v>
      </c>
      <c r="C44" s="1">
        <v>697</v>
      </c>
      <c r="D44" s="1">
        <v>112</v>
      </c>
      <c r="E44" s="1">
        <v>255</v>
      </c>
      <c r="F44" s="1">
        <v>4</v>
      </c>
      <c r="G44" s="1">
        <v>16</v>
      </c>
      <c r="H44" s="1">
        <v>4</v>
      </c>
      <c r="I44" s="1">
        <v>55</v>
      </c>
      <c r="J44" s="1">
        <v>2</v>
      </c>
      <c r="K44" s="1">
        <v>0</v>
      </c>
      <c r="L44" s="1">
        <v>9</v>
      </c>
      <c r="M44" s="32">
        <v>26</v>
      </c>
    </row>
    <row r="45" spans="1:13" ht="15">
      <c r="A45" s="36">
        <v>1140</v>
      </c>
      <c r="B45" s="23" t="str">
        <f>VLOOKUP(A45,'[1]Listado_PNN'!$A$2:$B$57,2,0)</f>
        <v>YAIGOJE  APAPORIS</v>
      </c>
      <c r="C45" s="1">
        <v>122</v>
      </c>
      <c r="D45" s="1">
        <v>1</v>
      </c>
      <c r="E45" s="1">
        <v>109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32">
        <v>0</v>
      </c>
    </row>
    <row r="46" spans="1:13" ht="15">
      <c r="A46" s="36">
        <v>1141</v>
      </c>
      <c r="B46" s="23" t="str">
        <f>VLOOKUP(A46,'[1]Listado_PNN'!$A$2:$B$57,2,0)</f>
        <v>URAMBA BAHÍA MÁLAGA</v>
      </c>
      <c r="C46" s="1">
        <v>65</v>
      </c>
      <c r="D46" s="1">
        <v>5</v>
      </c>
      <c r="E46" s="1">
        <v>34</v>
      </c>
      <c r="F46" s="1">
        <v>1</v>
      </c>
      <c r="G46" s="1">
        <v>1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32">
        <v>2</v>
      </c>
    </row>
    <row r="47" spans="1:13" ht="15">
      <c r="A47" s="36">
        <v>1201</v>
      </c>
      <c r="B47" s="23" t="str">
        <f>VLOOKUP(A47,'[1]Listado_PNN'!$A$2:$B$57,2,0)</f>
        <v>IGUAQUE</v>
      </c>
      <c r="C47" s="1">
        <v>589</v>
      </c>
      <c r="D47" s="1">
        <v>169</v>
      </c>
      <c r="E47" s="1">
        <v>57</v>
      </c>
      <c r="F47" s="1">
        <v>11</v>
      </c>
      <c r="G47" s="1">
        <v>0</v>
      </c>
      <c r="H47" s="1">
        <v>1</v>
      </c>
      <c r="I47" s="1">
        <v>151</v>
      </c>
      <c r="J47" s="1">
        <v>3</v>
      </c>
      <c r="K47" s="1">
        <v>1</v>
      </c>
      <c r="L47" s="1">
        <v>0</v>
      </c>
      <c r="M47" s="32">
        <v>12</v>
      </c>
    </row>
    <row r="48" spans="1:13" ht="15">
      <c r="A48" s="36">
        <v>1202</v>
      </c>
      <c r="B48" s="23" t="str">
        <f>VLOOKUP(A48,'[1]Listado_PNN'!$A$2:$B$57,2,0)</f>
        <v>CIÉNAGA GRANDE DE SANTA MARTA</v>
      </c>
      <c r="C48" s="1">
        <v>97</v>
      </c>
      <c r="D48" s="1">
        <v>20</v>
      </c>
      <c r="E48" s="1">
        <v>1</v>
      </c>
      <c r="F48" s="1">
        <v>12</v>
      </c>
      <c r="G48" s="1">
        <v>0</v>
      </c>
      <c r="H48" s="1">
        <v>0</v>
      </c>
      <c r="I48" s="1">
        <v>9</v>
      </c>
      <c r="J48" s="1">
        <v>1</v>
      </c>
      <c r="K48" s="1">
        <v>0</v>
      </c>
      <c r="L48" s="1">
        <v>4</v>
      </c>
      <c r="M48" s="32">
        <v>1</v>
      </c>
    </row>
    <row r="49" spans="1:13" ht="15">
      <c r="A49" s="36">
        <v>1203</v>
      </c>
      <c r="B49" s="23" t="str">
        <f>VLOOKUP(A49,'[1]Listado_PNN'!$A$2:$B$57,2,0)</f>
        <v>ISLA DE LA COROTA</v>
      </c>
      <c r="C49" s="1">
        <v>2</v>
      </c>
      <c r="D49" s="1">
        <v>0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32">
        <v>0</v>
      </c>
    </row>
    <row r="50" spans="1:13" ht="15">
      <c r="A50" s="36">
        <v>1204</v>
      </c>
      <c r="B50" s="23" t="str">
        <f>VLOOKUP(A50,'[1]Listado_PNN'!$A$2:$B$57,2,0)</f>
        <v>LOS COLORADOS</v>
      </c>
      <c r="C50" s="1">
        <v>58</v>
      </c>
      <c r="D50" s="1">
        <v>15</v>
      </c>
      <c r="E50" s="1">
        <v>12</v>
      </c>
      <c r="F50" s="1">
        <v>0</v>
      </c>
      <c r="G50" s="1">
        <v>0</v>
      </c>
      <c r="H50" s="1">
        <v>1</v>
      </c>
      <c r="I50" s="1">
        <v>13</v>
      </c>
      <c r="J50" s="1">
        <v>0</v>
      </c>
      <c r="K50" s="1">
        <v>0</v>
      </c>
      <c r="L50" s="1">
        <v>0</v>
      </c>
      <c r="M50" s="32">
        <v>1</v>
      </c>
    </row>
    <row r="51" spans="1:13" ht="15">
      <c r="A51" s="36">
        <v>1205</v>
      </c>
      <c r="B51" s="23" t="str">
        <f>VLOOKUP(A51,'[1]Listado_PNN'!$A$2:$B$57,2,0)</f>
        <v>LOS FLAMENCOS</v>
      </c>
      <c r="C51" s="1">
        <v>181</v>
      </c>
      <c r="D51" s="1">
        <v>88</v>
      </c>
      <c r="E51" s="1">
        <v>30</v>
      </c>
      <c r="F51" s="1">
        <v>1</v>
      </c>
      <c r="G51" s="1">
        <v>0</v>
      </c>
      <c r="H51" s="1">
        <v>0</v>
      </c>
      <c r="I51" s="1">
        <v>84</v>
      </c>
      <c r="J51" s="1">
        <v>0</v>
      </c>
      <c r="K51" s="1">
        <v>1</v>
      </c>
      <c r="L51" s="1">
        <v>0</v>
      </c>
      <c r="M51" s="32">
        <v>4</v>
      </c>
    </row>
    <row r="52" spans="1:13" ht="15">
      <c r="A52" s="36">
        <v>1206</v>
      </c>
      <c r="B52" s="23" t="str">
        <f>VLOOKUP(A52,'[1]Listado_PNN'!$A$2:$B$57,2,0)</f>
        <v>GALERAS</v>
      </c>
      <c r="C52" s="1">
        <v>482</v>
      </c>
      <c r="D52" s="1">
        <v>122</v>
      </c>
      <c r="E52" s="1">
        <v>125</v>
      </c>
      <c r="F52" s="1">
        <v>19</v>
      </c>
      <c r="G52" s="1">
        <v>2</v>
      </c>
      <c r="H52" s="1">
        <v>0</v>
      </c>
      <c r="I52" s="1">
        <v>82</v>
      </c>
      <c r="J52" s="1">
        <v>1</v>
      </c>
      <c r="K52" s="1">
        <v>0</v>
      </c>
      <c r="L52" s="1">
        <v>6</v>
      </c>
      <c r="M52" s="32">
        <v>19</v>
      </c>
    </row>
    <row r="53" spans="1:13" ht="15">
      <c r="A53" s="36">
        <v>1207</v>
      </c>
      <c r="B53" s="23" t="str">
        <f>VLOOKUP(A53,'[1]Listado_PNN'!$A$2:$B$57,2,0)</f>
        <v>GUANENTÁ-ALTO RÍO FONCE</v>
      </c>
      <c r="C53" s="1">
        <v>46</v>
      </c>
      <c r="D53" s="1">
        <v>6</v>
      </c>
      <c r="E53" s="1">
        <v>9</v>
      </c>
      <c r="F53" s="1">
        <v>0</v>
      </c>
      <c r="G53" s="1">
        <v>0</v>
      </c>
      <c r="H53" s="1">
        <v>0</v>
      </c>
      <c r="I53" s="1">
        <v>3</v>
      </c>
      <c r="J53" s="1">
        <v>0</v>
      </c>
      <c r="K53" s="1">
        <v>0</v>
      </c>
      <c r="L53" s="1">
        <v>0</v>
      </c>
      <c r="M53" s="32">
        <v>3</v>
      </c>
    </row>
    <row r="54" spans="1:13" ht="15">
      <c r="A54" s="36">
        <v>1208</v>
      </c>
      <c r="B54" s="23" t="str">
        <f>VLOOKUP(A54,'[1]Listado_PNN'!$A$2:$B$57,2,0)</f>
        <v>MALPELO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32">
        <v>0</v>
      </c>
    </row>
    <row r="55" spans="1:13" ht="15">
      <c r="A55" s="36">
        <v>1209</v>
      </c>
      <c r="B55" s="23" t="str">
        <f>VLOOKUP(A55,'[1]Listado_PNN'!$A$2:$B$57,2,0)</f>
        <v>OTÁN QUIMBAYA</v>
      </c>
      <c r="C55" s="1">
        <v>25</v>
      </c>
      <c r="D55" s="1">
        <v>6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32">
        <v>6</v>
      </c>
    </row>
    <row r="56" spans="1:13" ht="15">
      <c r="A56" s="36">
        <v>1210</v>
      </c>
      <c r="B56" s="23" t="str">
        <f>VLOOKUP(A56,'[1]Listado_PNN'!$A$2:$B$57,2,0)</f>
        <v>EL CORCHAL "EL MONO HERNANDEZ"</v>
      </c>
      <c r="C56" s="1">
        <v>91</v>
      </c>
      <c r="D56" s="1">
        <v>10</v>
      </c>
      <c r="E56" s="1">
        <v>12</v>
      </c>
      <c r="F56" s="1">
        <v>3</v>
      </c>
      <c r="G56" s="1">
        <v>0</v>
      </c>
      <c r="H56" s="1">
        <v>0</v>
      </c>
      <c r="I56" s="1">
        <v>6</v>
      </c>
      <c r="J56" s="1">
        <v>0</v>
      </c>
      <c r="K56" s="1">
        <v>0</v>
      </c>
      <c r="L56" s="1">
        <v>1</v>
      </c>
      <c r="M56" s="32">
        <v>0</v>
      </c>
    </row>
    <row r="57" spans="1:13" ht="15">
      <c r="A57" s="36">
        <v>1302</v>
      </c>
      <c r="B57" s="23" t="str">
        <f>VLOOKUP(A57,'[1]Listado_PNN'!$A$2:$B$57,2,0)</f>
        <v>PLANTAS MEDICINALES ORITO INGI ANDE</v>
      </c>
      <c r="C57" s="1">
        <v>104</v>
      </c>
      <c r="D57" s="1">
        <v>17</v>
      </c>
      <c r="E57" s="1">
        <v>12</v>
      </c>
      <c r="F57" s="1">
        <v>10</v>
      </c>
      <c r="G57" s="1">
        <v>1</v>
      </c>
      <c r="H57" s="1">
        <v>0</v>
      </c>
      <c r="I57" s="1">
        <v>4</v>
      </c>
      <c r="J57" s="1">
        <v>0</v>
      </c>
      <c r="K57" s="1">
        <v>0</v>
      </c>
      <c r="L57" s="1">
        <v>1</v>
      </c>
      <c r="M57" s="32">
        <v>1</v>
      </c>
    </row>
    <row r="58" spans="1:13" ht="15">
      <c r="A58" s="36">
        <v>1401</v>
      </c>
      <c r="B58" s="23" t="str">
        <f>VLOOKUP(A58,'[1]Listado_PNN'!$A$2:$B$57,2,0)</f>
        <v>LOS ESTORAQUES</v>
      </c>
      <c r="C58" s="1">
        <v>78</v>
      </c>
      <c r="D58" s="1">
        <v>17</v>
      </c>
      <c r="E58" s="1">
        <v>1</v>
      </c>
      <c r="F58" s="1">
        <v>0</v>
      </c>
      <c r="G58" s="1">
        <v>0</v>
      </c>
      <c r="H58" s="1">
        <v>2</v>
      </c>
      <c r="I58" s="1">
        <v>15</v>
      </c>
      <c r="J58" s="1">
        <v>1</v>
      </c>
      <c r="K58" s="1">
        <v>0</v>
      </c>
      <c r="L58" s="1">
        <v>0</v>
      </c>
      <c r="M58" s="32">
        <v>0</v>
      </c>
    </row>
    <row r="59" spans="1:13" ht="15">
      <c r="A59" s="36">
        <v>1501</v>
      </c>
      <c r="B59" s="23" t="str">
        <f>VLOOKUP(A59,'[1]Listado_PNN'!$A$2:$B$57,2,0)</f>
        <v>NUKAK</v>
      </c>
      <c r="C59" s="1">
        <v>30</v>
      </c>
      <c r="D59" s="1">
        <v>8</v>
      </c>
      <c r="E59" s="1">
        <v>18</v>
      </c>
      <c r="F59" s="1">
        <v>0</v>
      </c>
      <c r="G59" s="1">
        <v>0</v>
      </c>
      <c r="H59" s="1">
        <v>0</v>
      </c>
      <c r="I59" s="1">
        <v>8</v>
      </c>
      <c r="J59" s="1">
        <v>0</v>
      </c>
      <c r="K59" s="1">
        <v>0</v>
      </c>
      <c r="L59" s="1">
        <v>0</v>
      </c>
      <c r="M59" s="32">
        <v>0</v>
      </c>
    </row>
    <row r="60" spans="1:13" ht="15">
      <c r="A60" s="36">
        <v>1502</v>
      </c>
      <c r="B60" s="23" t="str">
        <f>VLOOKUP(A60,'[1]Listado_PNN'!$A$2:$B$57,2,0)</f>
        <v>PUINAWAI</v>
      </c>
      <c r="C60" s="1">
        <v>137</v>
      </c>
      <c r="D60" s="1">
        <v>34</v>
      </c>
      <c r="E60" s="1">
        <v>92</v>
      </c>
      <c r="F60" s="1">
        <v>3</v>
      </c>
      <c r="G60" s="1">
        <v>0</v>
      </c>
      <c r="H60" s="1">
        <v>0</v>
      </c>
      <c r="I60" s="1">
        <v>24</v>
      </c>
      <c r="J60" s="1">
        <v>0</v>
      </c>
      <c r="K60" s="1">
        <v>0</v>
      </c>
      <c r="L60" s="1">
        <v>3</v>
      </c>
      <c r="M60" s="32">
        <v>9</v>
      </c>
    </row>
    <row r="61" spans="1:13" ht="15.75" thickBot="1">
      <c r="A61" s="37">
        <v>1601</v>
      </c>
      <c r="B61" s="34" t="str">
        <f>VLOOKUP(A61,'[1]Listado_PNN'!$A$2:$B$57,2,0)</f>
        <v>ISLA DE SALAMANCA</v>
      </c>
      <c r="C61" s="34">
        <v>297</v>
      </c>
      <c r="D61" s="34">
        <v>111</v>
      </c>
      <c r="E61" s="34">
        <v>56</v>
      </c>
      <c r="F61" s="34">
        <v>4</v>
      </c>
      <c r="G61" s="34">
        <v>7</v>
      </c>
      <c r="H61" s="34">
        <v>0</v>
      </c>
      <c r="I61" s="34">
        <v>88</v>
      </c>
      <c r="J61" s="34">
        <v>3</v>
      </c>
      <c r="K61" s="34">
        <v>0</v>
      </c>
      <c r="L61" s="34">
        <v>0</v>
      </c>
      <c r="M61" s="35">
        <v>12</v>
      </c>
    </row>
    <row r="63" ht="15">
      <c r="A63" t="s">
        <v>202</v>
      </c>
    </row>
  </sheetData>
  <sheetProtection/>
  <mergeCells count="5">
    <mergeCell ref="B3:B4"/>
    <mergeCell ref="A5:B5"/>
    <mergeCell ref="A3:A4"/>
    <mergeCell ref="F3:M3"/>
    <mergeCell ref="C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63"/>
  <sheetViews>
    <sheetView zoomScale="60" zoomScaleNormal="60" zoomScalePageLayoutView="0" workbookViewId="0" topLeftCell="A1">
      <pane ySplit="5" topLeftCell="A6" activePane="bottomLeft" state="frozen"/>
      <selection pane="topLeft" activeCell="Q42" sqref="Q42"/>
      <selection pane="bottomLeft" activeCell="Q42" sqref="Q42"/>
    </sheetView>
  </sheetViews>
  <sheetFormatPr defaultColWidth="48.8515625" defaultRowHeight="15"/>
  <cols>
    <col min="1" max="1" width="10.00390625" style="0" customWidth="1"/>
    <col min="2" max="2" width="47.28125" style="0" customWidth="1"/>
    <col min="3" max="3" width="19.8515625" style="0" customWidth="1"/>
    <col min="4" max="5" width="9.7109375" style="0" customWidth="1"/>
    <col min="6" max="9" width="19.8515625" style="0" customWidth="1"/>
    <col min="10" max="10" width="22.28125" style="0" customWidth="1"/>
    <col min="11" max="11" width="19.8515625" style="0" customWidth="1"/>
    <col min="12" max="12" width="12.57421875" style="0" bestFit="1" customWidth="1"/>
    <col min="13" max="13" width="11.57421875" style="0" bestFit="1" customWidth="1"/>
    <col min="14" max="14" width="19.421875" style="0" bestFit="1" customWidth="1"/>
    <col min="15" max="17" width="19.8515625" style="0" customWidth="1"/>
  </cols>
  <sheetData>
    <row r="1" spans="1:3" ht="15">
      <c r="A1" s="28" t="s">
        <v>214</v>
      </c>
      <c r="B1" s="28"/>
      <c r="C1" s="28"/>
    </row>
    <row r="2" ht="15.75" thickBot="1"/>
    <row r="3" spans="1:17" ht="51.75" customHeight="1">
      <c r="A3" s="223" t="s">
        <v>84</v>
      </c>
      <c r="B3" s="219" t="s">
        <v>15</v>
      </c>
      <c r="C3" s="231" t="s">
        <v>213</v>
      </c>
      <c r="D3" s="232"/>
      <c r="E3" s="232"/>
      <c r="F3" s="231" t="s">
        <v>212</v>
      </c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3"/>
    </row>
    <row r="4" spans="1:17" s="14" customFormat="1" ht="30">
      <c r="A4" s="230"/>
      <c r="B4" s="229"/>
      <c r="C4" s="27" t="s">
        <v>243</v>
      </c>
      <c r="D4" s="27" t="s">
        <v>206</v>
      </c>
      <c r="E4" s="27" t="s">
        <v>169</v>
      </c>
      <c r="F4" s="27" t="s">
        <v>108</v>
      </c>
      <c r="G4" s="27" t="s">
        <v>109</v>
      </c>
      <c r="H4" s="27" t="s">
        <v>110</v>
      </c>
      <c r="I4" s="27" t="s">
        <v>111</v>
      </c>
      <c r="J4" s="27" t="s">
        <v>112</v>
      </c>
      <c r="K4" s="27" t="s">
        <v>113</v>
      </c>
      <c r="L4" s="27" t="s">
        <v>114</v>
      </c>
      <c r="M4" s="27" t="s">
        <v>115</v>
      </c>
      <c r="N4" s="27" t="s">
        <v>116</v>
      </c>
      <c r="O4" s="27" t="s">
        <v>117</v>
      </c>
      <c r="P4" s="27" t="s">
        <v>118</v>
      </c>
      <c r="Q4" s="88" t="s">
        <v>119</v>
      </c>
    </row>
    <row r="5" spans="1:17" ht="15.75" thickBot="1">
      <c r="A5" s="221" t="s">
        <v>12</v>
      </c>
      <c r="B5" s="222"/>
      <c r="C5" s="129">
        <v>17634</v>
      </c>
      <c r="D5" s="129">
        <v>5752</v>
      </c>
      <c r="E5" s="129">
        <v>3143</v>
      </c>
      <c r="F5" s="129">
        <v>5000</v>
      </c>
      <c r="G5" s="129">
        <v>1501</v>
      </c>
      <c r="H5" s="130">
        <v>63</v>
      </c>
      <c r="I5" s="130">
        <v>225</v>
      </c>
      <c r="J5" s="130">
        <v>25</v>
      </c>
      <c r="K5" s="130">
        <v>31</v>
      </c>
      <c r="L5" s="130">
        <v>87</v>
      </c>
      <c r="M5" s="130">
        <v>32</v>
      </c>
      <c r="N5" s="130">
        <v>20</v>
      </c>
      <c r="O5" s="130">
        <v>141</v>
      </c>
      <c r="P5" s="129">
        <v>1754</v>
      </c>
      <c r="Q5" s="131">
        <v>1389</v>
      </c>
    </row>
    <row r="6" spans="1:17" ht="15">
      <c r="A6" s="86">
        <v>1101</v>
      </c>
      <c r="B6" s="78" t="s">
        <v>16</v>
      </c>
      <c r="C6" s="91">
        <v>85</v>
      </c>
      <c r="D6" s="91">
        <v>20</v>
      </c>
      <c r="E6" s="128">
        <v>2</v>
      </c>
      <c r="F6" s="91">
        <v>20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2</v>
      </c>
      <c r="Q6" s="92">
        <v>0</v>
      </c>
    </row>
    <row r="7" spans="1:17" ht="15">
      <c r="A7" s="21">
        <v>1102</v>
      </c>
      <c r="B7" s="23" t="s">
        <v>17</v>
      </c>
      <c r="C7" s="1">
        <v>267</v>
      </c>
      <c r="D7" s="1">
        <v>69</v>
      </c>
      <c r="E7" s="54">
        <v>4</v>
      </c>
      <c r="F7" s="1">
        <v>63</v>
      </c>
      <c r="G7" s="1">
        <v>20</v>
      </c>
      <c r="H7" s="1">
        <v>11</v>
      </c>
      <c r="I7" s="1">
        <v>5</v>
      </c>
      <c r="J7" s="1">
        <v>1</v>
      </c>
      <c r="K7" s="1">
        <v>6</v>
      </c>
      <c r="L7" s="1">
        <v>0</v>
      </c>
      <c r="M7" s="1">
        <v>0</v>
      </c>
      <c r="N7" s="1">
        <v>6</v>
      </c>
      <c r="O7" s="1">
        <v>0</v>
      </c>
      <c r="P7" s="1">
        <v>4</v>
      </c>
      <c r="Q7" s="3">
        <v>0</v>
      </c>
    </row>
    <row r="8" spans="1:17" ht="15">
      <c r="A8" s="21">
        <v>1103</v>
      </c>
      <c r="B8" s="23" t="s">
        <v>18</v>
      </c>
      <c r="C8" s="1">
        <v>144</v>
      </c>
      <c r="D8" s="1">
        <v>4</v>
      </c>
      <c r="E8" s="54">
        <v>4</v>
      </c>
      <c r="F8" s="1">
        <v>4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2</v>
      </c>
      <c r="Q8" s="3">
        <v>2</v>
      </c>
    </row>
    <row r="9" spans="1:17" ht="15">
      <c r="A9" s="21">
        <v>1104</v>
      </c>
      <c r="B9" s="23" t="s">
        <v>19</v>
      </c>
      <c r="C9" s="1">
        <v>726</v>
      </c>
      <c r="D9" s="1">
        <v>363</v>
      </c>
      <c r="E9" s="54">
        <v>76</v>
      </c>
      <c r="F9" s="1">
        <v>335</v>
      </c>
      <c r="G9" s="1">
        <v>133</v>
      </c>
      <c r="H9" s="1">
        <v>20</v>
      </c>
      <c r="I9" s="1">
        <v>3</v>
      </c>
      <c r="J9" s="1">
        <v>1</v>
      </c>
      <c r="K9" s="1">
        <v>1</v>
      </c>
      <c r="L9" s="1">
        <v>1</v>
      </c>
      <c r="M9" s="1">
        <v>0</v>
      </c>
      <c r="N9" s="1">
        <v>2</v>
      </c>
      <c r="O9" s="1">
        <v>0</v>
      </c>
      <c r="P9" s="1">
        <v>37</v>
      </c>
      <c r="Q9" s="3">
        <v>39</v>
      </c>
    </row>
    <row r="10" spans="1:17" ht="15">
      <c r="A10" s="21">
        <v>1105</v>
      </c>
      <c r="B10" s="23" t="s">
        <v>20</v>
      </c>
      <c r="C10" s="1">
        <v>388</v>
      </c>
      <c r="D10" s="1">
        <v>107</v>
      </c>
      <c r="E10" s="54">
        <v>21</v>
      </c>
      <c r="F10" s="1">
        <v>104</v>
      </c>
      <c r="G10" s="1">
        <v>7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5</v>
      </c>
      <c r="Q10" s="3">
        <v>16</v>
      </c>
    </row>
    <row r="11" spans="1:17" ht="15">
      <c r="A11" s="21">
        <v>1106</v>
      </c>
      <c r="B11" s="23" t="s">
        <v>21</v>
      </c>
      <c r="C11" s="1">
        <v>217</v>
      </c>
      <c r="D11" s="1">
        <v>59</v>
      </c>
      <c r="E11" s="54">
        <v>153</v>
      </c>
      <c r="F11" s="1">
        <v>41</v>
      </c>
      <c r="G11" s="1">
        <v>6</v>
      </c>
      <c r="H11" s="1">
        <v>0</v>
      </c>
      <c r="I11" s="1">
        <v>4</v>
      </c>
      <c r="J11" s="1">
        <v>1</v>
      </c>
      <c r="K11" s="1">
        <v>1</v>
      </c>
      <c r="L11" s="1">
        <v>0</v>
      </c>
      <c r="M11" s="1">
        <v>10</v>
      </c>
      <c r="N11" s="1">
        <v>0</v>
      </c>
      <c r="O11" s="1">
        <v>1</v>
      </c>
      <c r="P11" s="1">
        <v>111</v>
      </c>
      <c r="Q11" s="3">
        <v>42</v>
      </c>
    </row>
    <row r="12" spans="1:17" ht="15">
      <c r="A12" s="21">
        <v>1107</v>
      </c>
      <c r="B12" s="23" t="s">
        <v>22</v>
      </c>
      <c r="C12" s="1">
        <v>235</v>
      </c>
      <c r="D12" s="1">
        <v>94</v>
      </c>
      <c r="E12" s="54">
        <v>4</v>
      </c>
      <c r="F12" s="1">
        <v>93</v>
      </c>
      <c r="G12" s="1">
        <v>31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</v>
      </c>
      <c r="Q12" s="3">
        <v>2</v>
      </c>
    </row>
    <row r="13" spans="1:17" ht="15">
      <c r="A13" s="21">
        <v>1108</v>
      </c>
      <c r="B13" s="23" t="s">
        <v>23</v>
      </c>
      <c r="C13" s="1">
        <v>408</v>
      </c>
      <c r="D13" s="1">
        <v>172</v>
      </c>
      <c r="E13" s="54">
        <v>50</v>
      </c>
      <c r="F13" s="1">
        <v>137</v>
      </c>
      <c r="G13" s="1">
        <v>55</v>
      </c>
      <c r="H13" s="1">
        <v>1</v>
      </c>
      <c r="I13" s="1">
        <v>4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20</v>
      </c>
      <c r="Q13" s="3">
        <v>30</v>
      </c>
    </row>
    <row r="14" spans="1:17" ht="15">
      <c r="A14" s="21">
        <v>1109</v>
      </c>
      <c r="B14" s="23" t="s">
        <v>24</v>
      </c>
      <c r="C14" s="2">
        <v>1252</v>
      </c>
      <c r="D14" s="1">
        <v>138</v>
      </c>
      <c r="E14" s="54">
        <v>81</v>
      </c>
      <c r="F14" s="1">
        <v>111</v>
      </c>
      <c r="G14" s="1">
        <v>42</v>
      </c>
      <c r="H14" s="1">
        <v>2</v>
      </c>
      <c r="I14" s="1">
        <v>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66</v>
      </c>
      <c r="Q14" s="3">
        <v>15</v>
      </c>
    </row>
    <row r="15" spans="1:17" ht="15">
      <c r="A15" s="21">
        <v>1110</v>
      </c>
      <c r="B15" s="23" t="s">
        <v>25</v>
      </c>
      <c r="C15" s="2">
        <v>1401</v>
      </c>
      <c r="D15" s="1">
        <v>451</v>
      </c>
      <c r="E15" s="54">
        <v>133</v>
      </c>
      <c r="F15" s="1">
        <v>443</v>
      </c>
      <c r="G15" s="1">
        <v>43</v>
      </c>
      <c r="H15" s="1">
        <v>1</v>
      </c>
      <c r="I15" s="1">
        <v>3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1</v>
      </c>
      <c r="P15" s="1">
        <v>74</v>
      </c>
      <c r="Q15" s="3">
        <v>59</v>
      </c>
    </row>
    <row r="16" spans="1:17" ht="15">
      <c r="A16" s="21">
        <v>1111</v>
      </c>
      <c r="B16" s="23" t="s">
        <v>26</v>
      </c>
      <c r="C16" s="1">
        <v>785</v>
      </c>
      <c r="D16" s="1">
        <v>583</v>
      </c>
      <c r="E16" s="54">
        <v>90</v>
      </c>
      <c r="F16" s="1">
        <v>455</v>
      </c>
      <c r="G16" s="1">
        <v>312</v>
      </c>
      <c r="H16" s="1">
        <v>1</v>
      </c>
      <c r="I16" s="1">
        <v>90</v>
      </c>
      <c r="J16" s="1">
        <v>1</v>
      </c>
      <c r="K16" s="1">
        <v>0</v>
      </c>
      <c r="L16" s="1">
        <v>2</v>
      </c>
      <c r="M16" s="1">
        <v>2</v>
      </c>
      <c r="N16" s="1">
        <v>0</v>
      </c>
      <c r="O16" s="1">
        <v>19</v>
      </c>
      <c r="P16" s="1">
        <v>21</v>
      </c>
      <c r="Q16" s="3">
        <v>69</v>
      </c>
    </row>
    <row r="17" spans="1:17" ht="15">
      <c r="A17" s="21">
        <v>1112</v>
      </c>
      <c r="B17" s="23" t="s">
        <v>27</v>
      </c>
      <c r="C17" s="2">
        <v>1331</v>
      </c>
      <c r="D17" s="1">
        <v>207</v>
      </c>
      <c r="E17" s="54">
        <v>1055</v>
      </c>
      <c r="F17" s="1">
        <v>111</v>
      </c>
      <c r="G17" s="1">
        <v>78</v>
      </c>
      <c r="H17" s="1">
        <v>1</v>
      </c>
      <c r="I17" s="1">
        <v>31</v>
      </c>
      <c r="J17" s="1">
        <v>3</v>
      </c>
      <c r="K17" s="1">
        <v>13</v>
      </c>
      <c r="L17" s="1">
        <v>0</v>
      </c>
      <c r="M17" s="1">
        <v>2</v>
      </c>
      <c r="N17" s="1">
        <v>7</v>
      </c>
      <c r="O17" s="1">
        <v>4</v>
      </c>
      <c r="P17" s="1">
        <v>717</v>
      </c>
      <c r="Q17" s="3">
        <v>338</v>
      </c>
    </row>
    <row r="18" spans="1:17" ht="15">
      <c r="A18" s="21">
        <v>1113</v>
      </c>
      <c r="B18" s="23" t="s">
        <v>28</v>
      </c>
      <c r="C18" s="1">
        <v>428</v>
      </c>
      <c r="D18" s="1">
        <v>170</v>
      </c>
      <c r="E18" s="54">
        <v>45</v>
      </c>
      <c r="F18" s="1">
        <v>146</v>
      </c>
      <c r="G18" s="1">
        <v>49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30</v>
      </c>
      <c r="Q18" s="3">
        <v>15</v>
      </c>
    </row>
    <row r="19" spans="1:17" ht="15">
      <c r="A19" s="21">
        <v>1114</v>
      </c>
      <c r="B19" s="23" t="s">
        <v>29</v>
      </c>
      <c r="C19" s="1">
        <v>810</v>
      </c>
      <c r="D19" s="1">
        <v>158</v>
      </c>
      <c r="E19" s="54">
        <v>67</v>
      </c>
      <c r="F19" s="1">
        <v>153</v>
      </c>
      <c r="G19" s="1">
        <v>24</v>
      </c>
      <c r="H19" s="1">
        <v>1</v>
      </c>
      <c r="I19" s="1">
        <v>10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39</v>
      </c>
      <c r="Q19" s="3">
        <v>28</v>
      </c>
    </row>
    <row r="20" spans="1:17" ht="15">
      <c r="A20" s="21">
        <v>1115</v>
      </c>
      <c r="B20" s="23" t="s">
        <v>30</v>
      </c>
      <c r="C20" s="1">
        <v>265</v>
      </c>
      <c r="D20" s="1">
        <v>181</v>
      </c>
      <c r="E20" s="54">
        <v>56</v>
      </c>
      <c r="F20" s="1">
        <v>178</v>
      </c>
      <c r="G20" s="1">
        <v>53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>
        <v>11</v>
      </c>
      <c r="Q20" s="3">
        <v>45</v>
      </c>
    </row>
    <row r="21" spans="1:17" ht="15">
      <c r="A21" s="21">
        <v>1116</v>
      </c>
      <c r="B21" s="23" t="s">
        <v>31</v>
      </c>
      <c r="C21" s="2">
        <v>1279</v>
      </c>
      <c r="D21" s="1">
        <v>283</v>
      </c>
      <c r="E21" s="54">
        <v>104</v>
      </c>
      <c r="F21" s="1">
        <v>250</v>
      </c>
      <c r="G21" s="1">
        <v>107</v>
      </c>
      <c r="H21" s="1">
        <v>7</v>
      </c>
      <c r="I21" s="1">
        <v>6</v>
      </c>
      <c r="J21" s="1">
        <v>10</v>
      </c>
      <c r="K21" s="1">
        <v>6</v>
      </c>
      <c r="L21" s="1">
        <v>1</v>
      </c>
      <c r="M21" s="1">
        <v>2</v>
      </c>
      <c r="N21" s="1">
        <v>1</v>
      </c>
      <c r="O21" s="1">
        <v>2</v>
      </c>
      <c r="P21" s="1">
        <v>47</v>
      </c>
      <c r="Q21" s="3">
        <v>57</v>
      </c>
    </row>
    <row r="22" spans="1:17" ht="15">
      <c r="A22" s="21">
        <v>1117</v>
      </c>
      <c r="B22" s="23" t="s">
        <v>32</v>
      </c>
      <c r="C22" s="1">
        <v>5</v>
      </c>
      <c r="D22" s="1">
        <v>2</v>
      </c>
      <c r="E22" s="54">
        <v>0</v>
      </c>
      <c r="F22" s="1">
        <v>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3">
        <v>0</v>
      </c>
    </row>
    <row r="23" spans="1:17" ht="15">
      <c r="A23" s="21">
        <v>1118</v>
      </c>
      <c r="B23" s="23" t="s">
        <v>33</v>
      </c>
      <c r="C23" s="1">
        <v>93</v>
      </c>
      <c r="D23" s="1">
        <v>83</v>
      </c>
      <c r="E23" s="54">
        <v>5</v>
      </c>
      <c r="F23" s="1">
        <v>58</v>
      </c>
      <c r="G23" s="1">
        <v>25</v>
      </c>
      <c r="H23" s="1">
        <v>0</v>
      </c>
      <c r="I23" s="1">
        <v>1</v>
      </c>
      <c r="J23" s="1">
        <v>0</v>
      </c>
      <c r="K23" s="1">
        <v>0</v>
      </c>
      <c r="L23" s="1">
        <v>1</v>
      </c>
      <c r="M23" s="1">
        <v>1</v>
      </c>
      <c r="N23" s="1">
        <v>0</v>
      </c>
      <c r="O23" s="1">
        <v>16</v>
      </c>
      <c r="P23" s="1">
        <v>4</v>
      </c>
      <c r="Q23" s="3">
        <v>1</v>
      </c>
    </row>
    <row r="24" spans="1:17" ht="15">
      <c r="A24" s="21">
        <v>1119</v>
      </c>
      <c r="B24" s="23" t="s">
        <v>34</v>
      </c>
      <c r="C24" s="1">
        <v>145</v>
      </c>
      <c r="D24" s="1">
        <v>123</v>
      </c>
      <c r="E24" s="54">
        <v>16</v>
      </c>
      <c r="F24" s="1">
        <v>106</v>
      </c>
      <c r="G24" s="1">
        <v>57</v>
      </c>
      <c r="H24" s="1">
        <v>0</v>
      </c>
      <c r="I24" s="1">
        <v>3</v>
      </c>
      <c r="J24" s="1">
        <v>0</v>
      </c>
      <c r="K24" s="1">
        <v>1</v>
      </c>
      <c r="L24" s="1">
        <v>5</v>
      </c>
      <c r="M24" s="1">
        <v>7</v>
      </c>
      <c r="N24" s="1">
        <v>1</v>
      </c>
      <c r="O24" s="1">
        <v>41</v>
      </c>
      <c r="P24" s="1">
        <v>6</v>
      </c>
      <c r="Q24" s="3">
        <v>10</v>
      </c>
    </row>
    <row r="25" spans="1:17" ht="15">
      <c r="A25" s="21">
        <v>1120</v>
      </c>
      <c r="B25" s="23" t="s">
        <v>35</v>
      </c>
      <c r="C25" s="1">
        <v>2</v>
      </c>
      <c r="D25" s="1">
        <v>0</v>
      </c>
      <c r="E25" s="54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3">
        <v>0</v>
      </c>
    </row>
    <row r="26" spans="1:17" ht="15">
      <c r="A26" s="21">
        <v>1121</v>
      </c>
      <c r="B26" s="23" t="s">
        <v>36</v>
      </c>
      <c r="C26" s="1">
        <v>401</v>
      </c>
      <c r="D26" s="1">
        <v>55</v>
      </c>
      <c r="E26" s="54">
        <v>25</v>
      </c>
      <c r="F26" s="1">
        <v>50</v>
      </c>
      <c r="G26" s="1">
        <v>19</v>
      </c>
      <c r="H26" s="1">
        <v>2</v>
      </c>
      <c r="I26" s="1">
        <v>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8</v>
      </c>
      <c r="Q26" s="3">
        <v>17</v>
      </c>
    </row>
    <row r="27" spans="1:17" ht="15">
      <c r="A27" s="21">
        <v>1122</v>
      </c>
      <c r="B27" s="23" t="s">
        <v>37</v>
      </c>
      <c r="C27" s="1">
        <v>98</v>
      </c>
      <c r="D27" s="1">
        <v>80</v>
      </c>
      <c r="E27" s="54">
        <v>11</v>
      </c>
      <c r="F27" s="1">
        <v>80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5</v>
      </c>
      <c r="Q27" s="3">
        <v>6</v>
      </c>
    </row>
    <row r="28" spans="1:17" ht="15">
      <c r="A28" s="21">
        <v>1123</v>
      </c>
      <c r="B28" s="23" t="s">
        <v>38</v>
      </c>
      <c r="C28" s="1">
        <v>31</v>
      </c>
      <c r="D28" s="1">
        <v>21</v>
      </c>
      <c r="E28" s="54">
        <v>8</v>
      </c>
      <c r="F28" s="1">
        <v>18</v>
      </c>
      <c r="G28" s="1">
        <v>15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3">
        <v>8</v>
      </c>
    </row>
    <row r="29" spans="1:17" ht="15">
      <c r="A29" s="21">
        <v>1124</v>
      </c>
      <c r="B29" s="23" t="s">
        <v>39</v>
      </c>
      <c r="C29" s="1">
        <v>197</v>
      </c>
      <c r="D29" s="1">
        <v>96</v>
      </c>
      <c r="E29" s="54">
        <v>87</v>
      </c>
      <c r="F29" s="1">
        <v>77</v>
      </c>
      <c r="G29" s="1">
        <v>28</v>
      </c>
      <c r="H29" s="1">
        <v>0</v>
      </c>
      <c r="I29" s="1">
        <v>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61</v>
      </c>
      <c r="Q29" s="3">
        <v>26</v>
      </c>
    </row>
    <row r="30" spans="1:17" ht="15">
      <c r="A30" s="21">
        <v>1125</v>
      </c>
      <c r="B30" s="23" t="s">
        <v>40</v>
      </c>
      <c r="C30" s="1">
        <v>292</v>
      </c>
      <c r="D30" s="1">
        <v>159</v>
      </c>
      <c r="E30" s="54">
        <v>87</v>
      </c>
      <c r="F30" s="1">
        <v>112</v>
      </c>
      <c r="G30" s="1">
        <v>60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2</v>
      </c>
      <c r="P30" s="1">
        <v>38</v>
      </c>
      <c r="Q30" s="3">
        <v>49</v>
      </c>
    </row>
    <row r="31" spans="1:17" ht="15">
      <c r="A31" s="21">
        <v>1126</v>
      </c>
      <c r="B31" s="23" t="s">
        <v>41</v>
      </c>
      <c r="C31" s="1">
        <v>616</v>
      </c>
      <c r="D31" s="1">
        <v>331</v>
      </c>
      <c r="E31" s="54">
        <v>133</v>
      </c>
      <c r="F31" s="1">
        <v>307</v>
      </c>
      <c r="G31" s="1">
        <v>69</v>
      </c>
      <c r="H31" s="1">
        <v>0</v>
      </c>
      <c r="I31" s="1">
        <v>11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>
        <v>0</v>
      </c>
      <c r="P31" s="1">
        <v>30</v>
      </c>
      <c r="Q31" s="3">
        <v>103</v>
      </c>
    </row>
    <row r="32" spans="1:17" ht="15">
      <c r="A32" s="21">
        <v>1127</v>
      </c>
      <c r="B32" s="23" t="s">
        <v>42</v>
      </c>
      <c r="C32" s="1">
        <v>3</v>
      </c>
      <c r="D32" s="1">
        <v>0</v>
      </c>
      <c r="E32" s="54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3">
        <v>0</v>
      </c>
    </row>
    <row r="33" spans="1:17" ht="15">
      <c r="A33" s="21">
        <v>1128</v>
      </c>
      <c r="B33" s="23" t="s">
        <v>43</v>
      </c>
      <c r="C33" s="1">
        <v>121</v>
      </c>
      <c r="D33" s="1">
        <v>50</v>
      </c>
      <c r="E33" s="54">
        <v>1</v>
      </c>
      <c r="F33" s="1">
        <v>38</v>
      </c>
      <c r="G33" s="1">
        <v>6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</v>
      </c>
      <c r="P33" s="1">
        <v>1</v>
      </c>
      <c r="Q33" s="3">
        <v>0</v>
      </c>
    </row>
    <row r="34" spans="1:17" ht="15">
      <c r="A34" s="21">
        <v>1129</v>
      </c>
      <c r="B34" s="23" t="s">
        <v>44</v>
      </c>
      <c r="C34" s="1">
        <v>15</v>
      </c>
      <c r="D34" s="1">
        <v>5</v>
      </c>
      <c r="E34" s="54">
        <v>8</v>
      </c>
      <c r="F34" s="1">
        <v>5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2</v>
      </c>
      <c r="Q34" s="3">
        <v>6</v>
      </c>
    </row>
    <row r="35" spans="1:17" ht="15">
      <c r="A35" s="21">
        <v>1130</v>
      </c>
      <c r="B35" s="23" t="s">
        <v>45</v>
      </c>
      <c r="C35" s="1">
        <v>1</v>
      </c>
      <c r="D35" s="1">
        <v>1</v>
      </c>
      <c r="E35" s="54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3">
        <v>0</v>
      </c>
    </row>
    <row r="36" spans="1:17" ht="15">
      <c r="A36" s="21">
        <v>1131</v>
      </c>
      <c r="B36" s="23" t="s">
        <v>46</v>
      </c>
      <c r="C36" s="1">
        <v>28</v>
      </c>
      <c r="D36" s="1">
        <v>6</v>
      </c>
      <c r="E36" s="54">
        <v>11</v>
      </c>
      <c r="F36" s="1">
        <v>6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3">
        <v>11</v>
      </c>
    </row>
    <row r="37" spans="1:17" ht="15">
      <c r="A37" s="21">
        <v>1132</v>
      </c>
      <c r="B37" s="23" t="s">
        <v>47</v>
      </c>
      <c r="C37" s="1">
        <v>376</v>
      </c>
      <c r="D37" s="1">
        <v>3</v>
      </c>
      <c r="E37" s="54">
        <v>21</v>
      </c>
      <c r="F37" s="1">
        <v>1</v>
      </c>
      <c r="G37" s="1">
        <v>2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5</v>
      </c>
      <c r="Q37" s="3">
        <v>16</v>
      </c>
    </row>
    <row r="38" spans="1:17" ht="15">
      <c r="A38" s="21">
        <v>1133</v>
      </c>
      <c r="B38" s="23" t="s">
        <v>48</v>
      </c>
      <c r="C38" s="1">
        <v>537</v>
      </c>
      <c r="D38" s="1">
        <v>172</v>
      </c>
      <c r="E38" s="54">
        <v>48</v>
      </c>
      <c r="F38" s="1">
        <v>170</v>
      </c>
      <c r="G38" s="1">
        <v>17</v>
      </c>
      <c r="H38" s="1">
        <v>0</v>
      </c>
      <c r="I38" s="1">
        <v>8</v>
      </c>
      <c r="J38" s="1">
        <v>2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28</v>
      </c>
      <c r="Q38" s="3">
        <v>20</v>
      </c>
    </row>
    <row r="39" spans="1:17" ht="15">
      <c r="A39" s="21">
        <v>1134</v>
      </c>
      <c r="B39" s="23" t="s">
        <v>49</v>
      </c>
      <c r="C39" s="1">
        <v>81</v>
      </c>
      <c r="D39" s="1">
        <v>47</v>
      </c>
      <c r="E39" s="54">
        <v>5</v>
      </c>
      <c r="F39" s="1">
        <v>43</v>
      </c>
      <c r="G39" s="1">
        <v>10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3">
        <v>5</v>
      </c>
    </row>
    <row r="40" spans="1:17" ht="15">
      <c r="A40" s="21">
        <v>1135</v>
      </c>
      <c r="B40" s="23" t="s">
        <v>50</v>
      </c>
      <c r="C40" s="1">
        <v>2</v>
      </c>
      <c r="D40" s="1">
        <v>0</v>
      </c>
      <c r="E40" s="54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3">
        <v>0</v>
      </c>
    </row>
    <row r="41" spans="1:17" ht="15">
      <c r="A41" s="21">
        <v>1136</v>
      </c>
      <c r="B41" s="23" t="s">
        <v>51</v>
      </c>
      <c r="C41" s="1">
        <v>954</v>
      </c>
      <c r="D41" s="1">
        <v>95</v>
      </c>
      <c r="E41" s="54">
        <v>78</v>
      </c>
      <c r="F41" s="1">
        <v>94</v>
      </c>
      <c r="G41" s="1">
        <v>16</v>
      </c>
      <c r="H41" s="1">
        <v>0</v>
      </c>
      <c r="I41" s="1">
        <v>1</v>
      </c>
      <c r="J41" s="1">
        <v>0</v>
      </c>
      <c r="K41" s="1">
        <v>1</v>
      </c>
      <c r="L41" s="1">
        <v>1</v>
      </c>
      <c r="M41" s="1">
        <v>0</v>
      </c>
      <c r="N41" s="1">
        <v>0</v>
      </c>
      <c r="O41" s="1">
        <v>0</v>
      </c>
      <c r="P41" s="1">
        <v>45</v>
      </c>
      <c r="Q41" s="3">
        <v>33</v>
      </c>
    </row>
    <row r="42" spans="1:17" ht="15">
      <c r="A42" s="21">
        <v>1137</v>
      </c>
      <c r="B42" s="23" t="s">
        <v>52</v>
      </c>
      <c r="C42" s="1">
        <v>417</v>
      </c>
      <c r="D42" s="1">
        <v>324</v>
      </c>
      <c r="E42" s="54">
        <v>55</v>
      </c>
      <c r="F42" s="1">
        <v>319</v>
      </c>
      <c r="G42" s="1">
        <v>10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28</v>
      </c>
      <c r="Q42" s="3">
        <v>27</v>
      </c>
    </row>
    <row r="43" spans="1:17" ht="15">
      <c r="A43" s="21">
        <v>1138</v>
      </c>
      <c r="B43" s="23" t="s">
        <v>53</v>
      </c>
      <c r="C43" s="1">
        <v>96</v>
      </c>
      <c r="D43" s="1">
        <v>54</v>
      </c>
      <c r="E43" s="54">
        <v>21</v>
      </c>
      <c r="F43" s="1">
        <v>22</v>
      </c>
      <c r="G43" s="1">
        <v>36</v>
      </c>
      <c r="H43" s="1">
        <v>0</v>
      </c>
      <c r="I43" s="1">
        <v>5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10</v>
      </c>
      <c r="Q43" s="3">
        <v>11</v>
      </c>
    </row>
    <row r="44" spans="1:17" ht="15">
      <c r="A44" s="21">
        <v>1139</v>
      </c>
      <c r="B44" s="23" t="s">
        <v>54</v>
      </c>
      <c r="C44" s="1">
        <v>697</v>
      </c>
      <c r="D44" s="1">
        <v>283</v>
      </c>
      <c r="E44" s="54">
        <v>84</v>
      </c>
      <c r="F44" s="1">
        <v>275</v>
      </c>
      <c r="G44" s="1">
        <v>51</v>
      </c>
      <c r="H44" s="1">
        <v>2</v>
      </c>
      <c r="I44" s="1">
        <v>5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24</v>
      </c>
      <c r="Q44" s="3">
        <v>60</v>
      </c>
    </row>
    <row r="45" spans="1:17" ht="15">
      <c r="A45" s="21">
        <v>1140</v>
      </c>
      <c r="B45" s="23" t="s">
        <v>55</v>
      </c>
      <c r="C45" s="1">
        <v>122</v>
      </c>
      <c r="D45" s="1">
        <v>104</v>
      </c>
      <c r="E45" s="54">
        <v>6</v>
      </c>
      <c r="F45" s="1">
        <v>35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72</v>
      </c>
      <c r="M45" s="1">
        <v>7</v>
      </c>
      <c r="N45" s="1">
        <v>0</v>
      </c>
      <c r="O45" s="1">
        <v>25</v>
      </c>
      <c r="P45" s="1">
        <v>3</v>
      </c>
      <c r="Q45" s="3">
        <v>3</v>
      </c>
    </row>
    <row r="46" spans="1:17" ht="15">
      <c r="A46" s="21">
        <v>1141</v>
      </c>
      <c r="B46" s="23" t="s">
        <v>56</v>
      </c>
      <c r="C46" s="1">
        <v>65</v>
      </c>
      <c r="D46" s="1">
        <v>21</v>
      </c>
      <c r="E46" s="54">
        <v>19</v>
      </c>
      <c r="F46" s="1">
        <v>21</v>
      </c>
      <c r="G46" s="1">
        <v>2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16</v>
      </c>
      <c r="Q46" s="3">
        <v>3</v>
      </c>
    </row>
    <row r="47" spans="1:17" ht="15">
      <c r="A47" s="21">
        <v>1201</v>
      </c>
      <c r="B47" s="23" t="s">
        <v>57</v>
      </c>
      <c r="C47" s="1">
        <v>589</v>
      </c>
      <c r="D47" s="1">
        <v>111</v>
      </c>
      <c r="E47" s="54">
        <v>115</v>
      </c>
      <c r="F47" s="1">
        <v>101</v>
      </c>
      <c r="G47" s="1">
        <v>19</v>
      </c>
      <c r="H47" s="1">
        <v>7</v>
      </c>
      <c r="I47" s="1">
        <v>8</v>
      </c>
      <c r="J47" s="1">
        <v>2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44</v>
      </c>
      <c r="Q47" s="3">
        <v>71</v>
      </c>
    </row>
    <row r="48" spans="1:17" ht="15">
      <c r="A48" s="21">
        <v>1202</v>
      </c>
      <c r="B48" s="23" t="s">
        <v>58</v>
      </c>
      <c r="C48" s="1">
        <v>97</v>
      </c>
      <c r="D48" s="1">
        <v>7</v>
      </c>
      <c r="E48" s="54">
        <v>14</v>
      </c>
      <c r="F48" s="1">
        <v>5</v>
      </c>
      <c r="G48" s="1">
        <v>1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14</v>
      </c>
      <c r="Q48" s="3">
        <v>0</v>
      </c>
    </row>
    <row r="49" spans="1:17" ht="15">
      <c r="A49" s="21">
        <v>1203</v>
      </c>
      <c r="B49" s="23" t="s">
        <v>59</v>
      </c>
      <c r="C49" s="1">
        <v>2</v>
      </c>
      <c r="D49" s="1">
        <v>1</v>
      </c>
      <c r="E49" s="54">
        <v>0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3">
        <v>0</v>
      </c>
    </row>
    <row r="50" spans="1:17" ht="15">
      <c r="A50" s="21">
        <v>1204</v>
      </c>
      <c r="B50" s="23" t="s">
        <v>60</v>
      </c>
      <c r="C50" s="1">
        <v>58</v>
      </c>
      <c r="D50" s="1">
        <v>7</v>
      </c>
      <c r="E50" s="54">
        <v>19</v>
      </c>
      <c r="F50" s="1">
        <v>7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15</v>
      </c>
      <c r="Q50" s="3">
        <v>4</v>
      </c>
    </row>
    <row r="51" spans="1:17" ht="15">
      <c r="A51" s="21">
        <v>1205</v>
      </c>
      <c r="B51" s="23" t="s">
        <v>61</v>
      </c>
      <c r="C51" s="1">
        <v>181</v>
      </c>
      <c r="D51" s="1">
        <v>43</v>
      </c>
      <c r="E51" s="54">
        <v>75</v>
      </c>
      <c r="F51" s="1">
        <v>32</v>
      </c>
      <c r="G51" s="1">
        <v>18</v>
      </c>
      <c r="H51" s="1">
        <v>0</v>
      </c>
      <c r="I51" s="1">
        <v>1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  <c r="O51" s="1">
        <v>0</v>
      </c>
      <c r="P51" s="1">
        <v>17</v>
      </c>
      <c r="Q51" s="3">
        <v>58</v>
      </c>
    </row>
    <row r="52" spans="1:17" ht="15">
      <c r="A52" s="21">
        <v>1206</v>
      </c>
      <c r="B52" s="23" t="s">
        <v>62</v>
      </c>
      <c r="C52" s="1">
        <v>482</v>
      </c>
      <c r="D52" s="1">
        <v>183</v>
      </c>
      <c r="E52" s="54">
        <v>64</v>
      </c>
      <c r="F52" s="1">
        <v>170</v>
      </c>
      <c r="G52" s="1">
        <v>41</v>
      </c>
      <c r="H52" s="1">
        <v>2</v>
      </c>
      <c r="I52" s="1">
        <v>3</v>
      </c>
      <c r="J52" s="1">
        <v>0</v>
      </c>
      <c r="K52" s="1">
        <v>0</v>
      </c>
      <c r="L52" s="1">
        <v>0</v>
      </c>
      <c r="M52" s="1">
        <v>0</v>
      </c>
      <c r="N52" s="1">
        <v>1</v>
      </c>
      <c r="O52" s="1">
        <v>1</v>
      </c>
      <c r="P52" s="1">
        <v>12</v>
      </c>
      <c r="Q52" s="3">
        <v>52</v>
      </c>
    </row>
    <row r="53" spans="1:17" ht="15">
      <c r="A53" s="21">
        <v>1207</v>
      </c>
      <c r="B53" s="23" t="s">
        <v>63</v>
      </c>
      <c r="C53" s="1">
        <v>46</v>
      </c>
      <c r="D53" s="1">
        <v>8</v>
      </c>
      <c r="E53" s="54">
        <v>7</v>
      </c>
      <c r="F53" s="1">
        <v>8</v>
      </c>
      <c r="G53" s="1">
        <v>2</v>
      </c>
      <c r="H53" s="1">
        <v>1</v>
      </c>
      <c r="I53" s="1">
        <v>3</v>
      </c>
      <c r="J53" s="1">
        <v>0</v>
      </c>
      <c r="K53" s="1">
        <v>0</v>
      </c>
      <c r="L53" s="1">
        <v>1</v>
      </c>
      <c r="M53" s="1">
        <v>0</v>
      </c>
      <c r="N53" s="1">
        <v>0</v>
      </c>
      <c r="O53" s="1">
        <v>0</v>
      </c>
      <c r="P53" s="1">
        <v>1</v>
      </c>
      <c r="Q53" s="3">
        <v>6</v>
      </c>
    </row>
    <row r="54" spans="1:17" ht="15">
      <c r="A54" s="21">
        <v>1208</v>
      </c>
      <c r="B54" s="23" t="s">
        <v>64</v>
      </c>
      <c r="C54" s="1">
        <v>1</v>
      </c>
      <c r="D54" s="1">
        <v>0</v>
      </c>
      <c r="E54" s="54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3">
        <v>0</v>
      </c>
    </row>
    <row r="55" spans="1:17" ht="15">
      <c r="A55" s="21">
        <v>1209</v>
      </c>
      <c r="B55" s="23" t="s">
        <v>65</v>
      </c>
      <c r="C55" s="1">
        <v>25</v>
      </c>
      <c r="D55" s="1">
        <v>6</v>
      </c>
      <c r="E55" s="54">
        <v>0</v>
      </c>
      <c r="F55" s="1">
        <v>6</v>
      </c>
      <c r="G55" s="1">
        <v>2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3">
        <v>0</v>
      </c>
    </row>
    <row r="56" spans="1:17" ht="15">
      <c r="A56" s="21">
        <v>1210</v>
      </c>
      <c r="B56" s="23" t="s">
        <v>66</v>
      </c>
      <c r="C56" s="1">
        <v>91</v>
      </c>
      <c r="D56" s="1">
        <v>12</v>
      </c>
      <c r="E56" s="54">
        <v>8</v>
      </c>
      <c r="F56" s="1">
        <v>9</v>
      </c>
      <c r="G56" s="1">
        <v>3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6</v>
      </c>
      <c r="Q56" s="3">
        <v>2</v>
      </c>
    </row>
    <row r="57" spans="1:17" ht="15">
      <c r="A57" s="21">
        <v>1302</v>
      </c>
      <c r="B57" s="23" t="s">
        <v>67</v>
      </c>
      <c r="C57" s="1">
        <v>104</v>
      </c>
      <c r="D57" s="1">
        <v>27</v>
      </c>
      <c r="E57" s="54">
        <v>2</v>
      </c>
      <c r="F57" s="1">
        <v>17</v>
      </c>
      <c r="G57" s="1">
        <v>15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3">
        <v>2</v>
      </c>
    </row>
    <row r="58" spans="1:17" ht="15">
      <c r="A58" s="21">
        <v>1401</v>
      </c>
      <c r="B58" s="23" t="s">
        <v>68</v>
      </c>
      <c r="C58" s="1">
        <v>78</v>
      </c>
      <c r="D58" s="1">
        <v>13</v>
      </c>
      <c r="E58" s="54">
        <v>5</v>
      </c>
      <c r="F58" s="1">
        <v>12</v>
      </c>
      <c r="G58" s="1">
        <v>2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1</v>
      </c>
      <c r="Q58" s="3">
        <v>4</v>
      </c>
    </row>
    <row r="59" spans="1:17" ht="15">
      <c r="A59" s="21">
        <v>1501</v>
      </c>
      <c r="B59" s="23" t="s">
        <v>69</v>
      </c>
      <c r="C59" s="1">
        <v>30</v>
      </c>
      <c r="D59" s="1">
        <v>21</v>
      </c>
      <c r="E59" s="54">
        <v>5</v>
      </c>
      <c r="F59" s="1">
        <v>20</v>
      </c>
      <c r="G59" s="1">
        <v>6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1</v>
      </c>
      <c r="P59" s="1">
        <v>2</v>
      </c>
      <c r="Q59" s="3">
        <v>3</v>
      </c>
    </row>
    <row r="60" spans="1:17" ht="15">
      <c r="A60" s="21">
        <v>1502</v>
      </c>
      <c r="B60" s="23" t="s">
        <v>70</v>
      </c>
      <c r="C60" s="1">
        <v>137</v>
      </c>
      <c r="D60" s="1">
        <v>44</v>
      </c>
      <c r="E60" s="54">
        <v>82</v>
      </c>
      <c r="F60" s="1">
        <v>42</v>
      </c>
      <c r="G60" s="1">
        <v>2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</v>
      </c>
      <c r="N60" s="1">
        <v>0</v>
      </c>
      <c r="O60" s="1">
        <v>9</v>
      </c>
      <c r="P60" s="1">
        <v>74</v>
      </c>
      <c r="Q60" s="3">
        <v>8</v>
      </c>
    </row>
    <row r="61" spans="1:17" ht="15.75" thickBot="1">
      <c r="A61" s="22">
        <v>1601</v>
      </c>
      <c r="B61" s="19" t="s">
        <v>71</v>
      </c>
      <c r="C61" s="19">
        <v>297</v>
      </c>
      <c r="D61" s="19">
        <v>95</v>
      </c>
      <c r="E61" s="19">
        <v>73</v>
      </c>
      <c r="F61" s="19">
        <v>86</v>
      </c>
      <c r="G61" s="19">
        <v>6</v>
      </c>
      <c r="H61" s="19">
        <v>1</v>
      </c>
      <c r="I61" s="19">
        <v>4</v>
      </c>
      <c r="J61" s="19">
        <v>1</v>
      </c>
      <c r="K61" s="19">
        <v>0</v>
      </c>
      <c r="L61" s="19">
        <v>1</v>
      </c>
      <c r="M61" s="19">
        <v>0</v>
      </c>
      <c r="N61" s="19">
        <v>0</v>
      </c>
      <c r="O61" s="19">
        <v>0</v>
      </c>
      <c r="P61" s="19">
        <v>66</v>
      </c>
      <c r="Q61" s="20">
        <v>7</v>
      </c>
    </row>
    <row r="63" ht="15">
      <c r="A63" t="s">
        <v>202</v>
      </c>
    </row>
  </sheetData>
  <sheetProtection/>
  <mergeCells count="5">
    <mergeCell ref="B3:B4"/>
    <mergeCell ref="A5:B5"/>
    <mergeCell ref="A3:A4"/>
    <mergeCell ref="F3:Q3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Carlos Arturo Romero Ardila</cp:lastModifiedBy>
  <dcterms:created xsi:type="dcterms:W3CDTF">2016-03-17T18:29:05Z</dcterms:created>
  <dcterms:modified xsi:type="dcterms:W3CDTF">2016-11-15T17:30:02Z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