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14. CONTROL DE GESTIÓN - CGE\Oficina Control Interno 2022\Informes_OCI_2022\8. Informe_Seguimiento_PAAC_ MR_Corrupción_Gestión\RIESGOS_CORRUPCIÓN\II_CUATRIMESTRE_2022\"/>
    </mc:Choice>
  </mc:AlternateContent>
  <xr:revisionPtr revIDLastSave="0" documentId="13_ncr:1_{0E86184A-310B-47F9-A88A-A1C4CA5B3342}" xr6:coauthVersionLast="47" xr6:coauthVersionMax="47" xr10:uidLastSave="{00000000-0000-0000-0000-000000000000}"/>
  <bookViews>
    <workbookView xWindow="-120" yWindow="-120" windowWidth="29040" windowHeight="15840" xr2:uid="{00000000-000D-0000-FFFF-FFFF00000000}"/>
  </bookViews>
  <sheets>
    <sheet name="Corrupcion" sheetId="11" r:id="rId1"/>
    <sheet name="Compara" sheetId="12" state="hidden" r:id="rId2"/>
    <sheet name="Consolidado" sheetId="13" state="hidden" r:id="rId3"/>
    <sheet name="Total" sheetId="14" r:id="rId4"/>
    <sheet name="Analisis" sheetId="15" r:id="rId5"/>
  </sheets>
  <externalReferences>
    <externalReference r:id="rId6"/>
    <externalReference r:id="rId7"/>
  </externalReferences>
  <definedNames>
    <definedName name="_xlnm._FilterDatabase" localSheetId="0" hidden="1">Corrupcion!$C$5:$J$6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 i="14" l="1"/>
  <c r="N10" i="14"/>
  <c r="G10" i="14"/>
  <c r="N9" i="14"/>
  <c r="G9" i="14"/>
  <c r="L8" i="14"/>
  <c r="N8" i="14" s="1"/>
  <c r="E8" i="14"/>
  <c r="G8" i="14" s="1"/>
  <c r="N7" i="14"/>
  <c r="E7" i="14"/>
  <c r="E6" i="14" s="1"/>
  <c r="O6" i="14"/>
  <c r="M6" i="14"/>
  <c r="K6" i="14"/>
  <c r="D6" i="14"/>
  <c r="F16" i="13"/>
  <c r="F15" i="13"/>
  <c r="F14" i="13"/>
  <c r="F13" i="13"/>
  <c r="E12" i="13"/>
  <c r="D12" i="13"/>
  <c r="C12" i="13"/>
  <c r="L9" i="13"/>
  <c r="F9" i="13"/>
  <c r="L8" i="13"/>
  <c r="F8" i="13"/>
  <c r="L7" i="13"/>
  <c r="F7" i="13"/>
  <c r="L6" i="13"/>
  <c r="F6" i="13"/>
  <c r="K5" i="13"/>
  <c r="J5" i="13"/>
  <c r="I5" i="13"/>
  <c r="L5" i="13" s="1"/>
  <c r="E5" i="13"/>
  <c r="D5" i="13"/>
  <c r="C5" i="13"/>
  <c r="L6" i="14" l="1"/>
  <c r="N6" i="14" s="1"/>
  <c r="F5" i="13"/>
  <c r="F12" i="13"/>
  <c r="P7" i="14"/>
  <c r="P9" i="14"/>
  <c r="P8" i="14"/>
  <c r="P10" i="14"/>
  <c r="G7" i="14"/>
  <c r="G6" i="14" s="1"/>
</calcChain>
</file>

<file path=xl/sharedStrings.xml><?xml version="1.0" encoding="utf-8"?>
<sst xmlns="http://schemas.openxmlformats.org/spreadsheetml/2006/main" count="3638" uniqueCount="1303">
  <si>
    <t xml:space="preserve">Fecha de Seguimiento </t>
  </si>
  <si>
    <t>N°</t>
  </si>
  <si>
    <t>PROCESO</t>
  </si>
  <si>
    <t xml:space="preserve">TIPO DE RIESGO </t>
  </si>
  <si>
    <t xml:space="preserve">TIPO ACTIVO INFORMACIÓN </t>
  </si>
  <si>
    <t xml:space="preserve">RIESGO </t>
  </si>
  <si>
    <t>AMENAZA</t>
  </si>
  <si>
    <t>CAUSA O VULNERABILIDAD</t>
  </si>
  <si>
    <t>CONTROL</t>
  </si>
  <si>
    <t>CONTROL a la CAUSA</t>
  </si>
  <si>
    <t>CONTROL APLICA EN DIRECCIÓN TERRITORIAL</t>
  </si>
  <si>
    <t>VALORACIÓN</t>
  </si>
  <si>
    <t>¿SE ACTIVARON ALERTAS TEMPRANAS?</t>
  </si>
  <si>
    <t>REPORTA MATERIALIZACIÓN</t>
  </si>
  <si>
    <t>ÚLTIMA OBSERVACIÓN OCI
(II CUATRIMESTRE 2021)</t>
  </si>
  <si>
    <t>AUDITOR OCI</t>
  </si>
  <si>
    <t>NOMBRE</t>
  </si>
  <si>
    <t>OBJETIVO</t>
  </si>
  <si>
    <t xml:space="preserve">MISIONAL </t>
  </si>
  <si>
    <t>ESTRATEGICO</t>
  </si>
  <si>
    <t>DE EVALUACIÓN</t>
  </si>
  <si>
    <t>INHERENTE</t>
  </si>
  <si>
    <t>RESIDUAL</t>
  </si>
  <si>
    <t>SOBRE EL RIESGO</t>
  </si>
  <si>
    <t>A LA ALTA DIRECCIÓN SOBRE LOS RIESGOS DEL PROCESO</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</si>
  <si>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</si>
  <si>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X</t>
  </si>
  <si>
    <t xml:space="preserve">NO APLICA </t>
  </si>
  <si>
    <t>Debilidades en la aplicación de herramientas y criterios técnicos para realizar la priorización de necesidades estratégicas de la entidad</t>
  </si>
  <si>
    <t xml:space="preserve">Validar con las áreas en el formato establecido los criterios para la priorización de necesidades estratégicas que se deben tener en cuenta para la formulación de planes institucionales a través de correo electrónico o mesas de trabajo o el medio que se estime conveniente.  </t>
  </si>
  <si>
    <t>Este riego evidencia cambio de sus vulnerabilidades y controles respecto al seguimiento del 3er cuatrimestre 2020, registra el monitoreo de la Oplan como su 1ª y 2ª y  línea de defensa, quién reporta  que durante el 2er cuatrimestre 2021 este riesgo no se ha materializado, sólo aplica en DANE central en Bogotá, y la evidencia de su aplicación de controles están dispuestas en la página web del DANE; aunque el control aún no es inherente a la ejecución del procedimiento asociado y al desempeño de funciones u obligaciones de cada cargo y/o contrato involucrado.  La OCI como 3a línea de defensa, mediante este 2° Seguimiento Cuatrimestral 2021 recomienda: 1- Revisar la valoración “Extrema” de este riesgo con base  en el registro y datos de su materialización, frecuencia e impacto desde su identificación; 2- Revisar la pertinencia de este riesgo de acuerdo con los requisitos mínimos que deba cumplir el entregable normativo del(los) procedimiento(s) asociado(s) (DES-020-PDT-003 FORMULACIÓN DEL PLAN ESTADÍSTICO NACIONAL y/o DES-040-PDT-001  Programación y Seguimiento del Presupuesto, entre otros), 3- Actualizar el contexto general de la entidad, lo que determinará el análisis de riesgo.</t>
  </si>
  <si>
    <t>Toma unilateral de decisiones</t>
  </si>
  <si>
    <t xml:space="preserve">Socializar en las instancias que aplique, diferentes propuestas, resultados, elementos o insumos de información, que faciliten la toma de decisiones relacionadas con la planeación estrategica de la entidad. </t>
  </si>
  <si>
    <t>Debilidades en la comunicación, mecanismos  de consulta y participación con los grupos de valor interno y externos</t>
  </si>
  <si>
    <t>Definir e implementar las acciones para formentar la  participación de los grupos de valor internos y externos a traves de  la estrategia de comunicación y rendición de cuentas</t>
  </si>
  <si>
    <t>PES - Producción Estadística</t>
  </si>
  <si>
    <t>Generar y comunicar información estadística con los atributos de calidad estadística y los principios fundamentales
de las estadísticas oficiales para satisfacer
necesidades de información del Gobierno, la economía y el público. (Los atributos de la calidad estadística son los siguientes: calidad estadística, accesibilidad, coherencia, comparabilidad, continuidad, credibilidad, interpretabilidad, oportunidad, precisión, puntualidad, relevancia y transparencia).</t>
  </si>
  <si>
    <t>Desconocimiento de políticas, procedimientos o lineamientos relacionados con el manejo de la información.</t>
  </si>
  <si>
    <t>Gestionar sensibilizaciones relacionadas con el manejo seguro de la información.</t>
  </si>
  <si>
    <t xml:space="preserve">Debilidades en la aplicación de políticas, procedimientos o lineamientos relacionados con el manejo confidencial y publicación de la información estadística. </t>
  </si>
  <si>
    <t>Verificar que se encuentren debidamente diligenciados y firmados los acuerdos de confidencialidad de la información de las operaciones estadísticas que aplique.</t>
  </si>
  <si>
    <t>Verificar que la difusión de resultados de las operaciones estadísticas tengan el aval del área técnica correspondiente.</t>
  </si>
  <si>
    <t>Liderar las Tecnologías de la Información y las Comunicaciones de la Entidad, restando servicios acordes a las necesidades de la institución, de manera sostenible e innovadora, contribuyendo al desarrollo de los procesos estratégicos, misionales y de apoyo con el uso de soluciones tecnológicas.</t>
  </si>
  <si>
    <t>Falta de control en los servicios de plataforma tecnológica</t>
  </si>
  <si>
    <t>Este riego registra el monitoreo de la 1a y 3a línea de defensa, el responsable reporta  que durante el 2° cuatrimestre 2021 no se ha materializado, aplica sólo en DANE Central en Bogotá y en sus Direcciones Territoriales, y la evidencia de sus controles están dispuestas en el repositorio destinado para el efecto. La OCI reitera su recomendación de: 1- Ejecutar los controles de manera automática; 2- revisar la pertinencia de este riesgo de acuerdo con los requisitos mínimos que deba cumplir el entregable normativo del(los) procedimiento(s) asociado(s), con base en un contexto actualizado, el monitoreo realizado desde su identificación y la emergencia sanitaria.</t>
  </si>
  <si>
    <t>Falta de control en la habilitación de los servicios y perfiles de usuario</t>
  </si>
  <si>
    <t>Debilidades en componentes de software o hardware</t>
  </si>
  <si>
    <t>Verificar la vigencia de contratos y ciclo de vida de los productos de hardware y software para evitar obsolescencia tecnológica y otras vulnerabilidades que afecten la confidencialidad, integridad y disponibilidad de la información y de las plataformas tecnológicas</t>
  </si>
  <si>
    <t>Almacenar, administrar, custodiar, disponer e intercambiar/interoperar, datos, metadatos, documentos y expedientes electrónicos de la
Entidad, oportunamente para el desarrollo adecuado de los procesos institucionales.</t>
  </si>
  <si>
    <t>Debilidades en la aplicación de los lineamientos de política general de seguridad de la información por parte de quienes intervienen en el proceso</t>
  </si>
  <si>
    <t>Diligenciar el formato Declaración de cumplimiento de la política de seguridad de la información del DANE GID-020-PDT 002-f-002 para asegurar que quienes participan en el proceso de Gestión de Información y Documental, conocen y aceptan los lineamientos de la política de seguridad de la información</t>
  </si>
  <si>
    <t>Este riego registra el monitoreo de la 3a línea de defensa, no se reporta  si durante el 2° cuatrimestre 2021 se ha materializado, ni aplicación sus controles. La OCI reitera su recomendación de: 1- Incluir la ejecución del control en algún procedimiento asociado, haciéndolo inherente a la ejecución del procedimiento y al desempeño de funciones u obligaciones contractuales;  rediseñando el control con base en los requisitos mínimos que deba cumplir el entregable normativo del(los) procedimiento(s) asociado(s); 2- Reconsiderar la clasificación como riesgo de corrupción, de acuerdo con los requisitos mínimos que deba cumplir el entregable normativo del(los) procedimiento(s) asociado(s); 3- Reconsiderar la eficacia del diligenciamiento de formatos, y del registro de documentos para controlar la pérdida de la confidencialidad, integridad y/o disponibilidad de datos, expedientes físicos y electrónicos y documentos.</t>
  </si>
  <si>
    <t>Debilidades en los controles de acceso lógico a la información custodiada por el proceso</t>
  </si>
  <si>
    <t>Diligenciar el formato soporte de servicios TI GTE-030-PDT-006-f-007 para solicitar permiso de acceso lógico a la información custodiada únicamente a las personas autorizadas (aplica cuando se requiere acceso a información en archivos ubicada en directorios) y el formato solicitud creación y actualización de usuarios de base de datos GTE-030-PDT-006-f-008 para solicitar permiso de acceso lógico a la información custodiada únicamente a las personas autorizadas (aplica cuando se requiere acceso a información en base de datos)</t>
  </si>
  <si>
    <t>Diligenciar el Formato Soporte de servicios TI GTE-030-PDT-006-f-007 para solicitar permiso de uso de dispositivos de almacenamiento extraíbles únicamente a las personas autorizadas</t>
  </si>
  <si>
    <t>Debilidades en los controles de acceso físico y electrónico a la información custodiada por el proceso</t>
  </si>
  <si>
    <t>Hacer seguimiento a los préstamos de documentos a través de la planilla de control de préstamo de documentos del archivo central</t>
  </si>
  <si>
    <t>Registrar los documentos para consulta enviados por correo en formato electrónico desde el archivo central en el formato Registro de Consultas por medio electrónico en archivo central GID-040-PDT-001-f-008</t>
  </si>
  <si>
    <t>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</si>
  <si>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Falencia en el registro de la información relativa a los bienes</t>
  </si>
  <si>
    <t>Verificar los bienes existentes en bodega de elementos de consumo y devolutivos realizando un conteo físico según selección para confrontar las existencias físicas con su registro en el sistema</t>
  </si>
  <si>
    <t>Este riego registra el monitoreo de la 1ª y 3a línea de defensa, el responsable reporta  que durante el 2° cuatrimestre 2021 no se ha materializado, tampoco han cambiado sus amenazas y vulnerabilidades identificadas, aplica en DANE central en Bogotá y en sus Direcciones Territoriales y la evidencia de sus controles están dispuestas en el repositorio destinado para el efecto. La periodicidad del control RC1V1C2  es anual y podría ser inoportuno en caso de materialización; el control de este riesgo aún no es inherente a la ejecución del procedimiento asociado y al desempeño de funciones u obligaciones de cada cargo y/o contrato involucrado  y se recomienda: 1- Precisar el uso del poder a partir de la atribución, facultad o función pública otorgada, e identificar la desviación de lo público con base en los principios de la función administrativa; 2- Revisar la valoración “Alta” de este riesgo con base  en el registro y datos de su materialización, frecuencia e impacto desde su identificación; 3- Reconsiderar la pertinencia de este riesgo y/o su clasificación como de corrupción, de acuerdo con los requisitos mínimos que deba cumplir el entregable normativo del(los) procedimiento(s) asociado(s).</t>
  </si>
  <si>
    <t>Verificar la existencia de activos fijos en la entidad a través de una revisión física con el fin de confrontar los elementos que se encuentran a cargo de los servidores públicos y contratistas y su registro en el sistema.
Fecha limite 30 de noviembre</t>
  </si>
  <si>
    <t>Falta de conciencia sobre el uso responsable de los bienes asignados para el desarrollo de las funciones propias de los servidores y contratistas</t>
  </si>
  <si>
    <t>Sensibilizar a los servidores y contratistas de la Entidad, sobre el manejo adecuado de los bienes muebles e inmuebles</t>
  </si>
  <si>
    <t>Este riego también registra el monitoreo de la 1ª y 3a línea de defensa, el responsable reporta  que durante el 2° cuatrimestre 2021 no se ha materializado, tampoco han cambiado sus amenazas y vulnerabilidades identificadas, aplica en DANE central en Bogotá y en sus Direcciones Territoriales y la evidencia de sus controles están dispuestas en el repositorio destinado para el efecto . Además, la OCI reitera las recomiendaciones dadas al otro  riesgo del mismo proceso GBS.</t>
  </si>
  <si>
    <t>Administrar las etapas laborales de ingreso, desarrollo y retiro de los servidores públicos de forma oportuna y eficiente, que contribuya a su desarrollo integral y permita el fortalecimiento institucional.</t>
  </si>
  <si>
    <t>Análisis inadecuado e incompleto de los soportes aportados por los aspirantes para el cargo a proveer.</t>
  </si>
  <si>
    <t>Verificar que los soportes presentados por los aspirantes sean veraces y que correspondan a lo establecido en el Manual Específico de Funciones y Competencias Laborales</t>
  </si>
  <si>
    <t>Este riego registra el monitoreo de la 1ª y 3a línea de defensa, el responsable reporta  que durante el 2° cuatrimestre 2021 no se ha materializado, aplica sólo en DANE Central en Bogotá y la evidencia de sus controles están dispuestas en el repositorio destinado para el efecto. La OCI recomienda: 1- Revisar la valoración “Alta” de este riesgo con base  en el registro y datos de su materialización, frecuencia e impacto desde su identificación; 2- Documentar la aplicación de los controles en el(los) procedimiento(s) asociado(s), haciéndolos inherentes a la ejecución estos y al desempeño de funciones u obligaciones contractuales; 3- Reconsiderar la clasificación como riesgo de corrupción por cuanto la “Provisión de personal que no se ajuste a los perfiles del cargo” puede ser causada por diversas razones, algunas susceptibles del error humano sin dolo y/o sin configurar todos los elementos de la definición de riesgo de corrupción; en cuyo caso se trataría de un riesgo de gestión.</t>
  </si>
  <si>
    <t xml:space="preserve">Falta de control y seguimiento a las decisiones tomadas dentro de las diferentes etapas procesales por parte de quien ejerce la supervisión y vigilancia del ejercicio de las actuaciones administrativas. </t>
  </si>
  <si>
    <t>Este riego registra el monitoreo de la 1ª y 3a línea de defensa, el responsable reporta  que durante el 2° cuatrimestre 2021 no se ha materializado, no han cambiado sus amenazas y vulnerabilidades identificadas, aplica sólo en DANE Central en Bogotá y la evidencia de sus controles están dispuestas en el repositorio destinado para el efecto.  La OCI recomienda: 1- Revisar la valoración “Extrema” de este riesgo con base  en el registro y datos de su materialización, frecuencia e impacto desde su identificación; 2- Documentar la aplicación de los controles en el(los) procedimiento(s) asociado(s), haciéndolos inherentes a la ejecución estos y al desempeño de funciones u obligaciones contractuales.</t>
  </si>
  <si>
    <t>Desarrollar las capacidades de la entidad (organizacionales, tecnológicas, del talento humano y de los procesos) e innovar de manera estructurada, oportuna y participativa con el fin de que la información estadística sea pertinente, rigurosa, y tenga enfoque territorial y diferencial.</t>
  </si>
  <si>
    <t>Este riego registra el monitoreo de la 1ª y 3a línea de defensa, el responsable reporta  que durante el 2° cuatrimestre 2021 no se ha materializado, tampoco han cambiado sus amenazas y vulnerabilidades identificadas, aplica sólo en DANE central en Bogotá y la evidencia de sus controles están dispuestas en el repositorio destinado para el efecto. La OCI recomienda: 1- Precisar el uso del poder a partir de la atribución, facultad o función pública otorgada, e identificar la desviación de lo público con base en los principios de la función administrativa; 2- Precisar cuáles son los mecanismos de control adecuados aplicados para evitar la entrega no autorizada de información privilegiada de los proyectos de desarrollo de capacidades e innovación; 3- Reconsiderar la pertinencia de este riesgo y/o su clasificación como de corrupción, de acuerdo con los requisitos mínimos que deba cumplir el entregable normativo del(los) procedimiento(s) asociado(s).</t>
  </si>
  <si>
    <t>Este proceso tiene como propósito asesorar y representar jurídicamente al DANE-FONDANE para lograr la eficaz y eficiente defensa de los intereses patrimoniales y judiciales de la Entidad, a través de la legalidad y rigurosidad de sus actuaciones en actividades como la interpretación de las normas vigentes, la elaboración o revisión de los proyectos de ley y decretos, la definición de la posición jurídica de la entidad mediante conceptos, entre otras acciones.</t>
  </si>
  <si>
    <t>Registrar el estado de las actuaciones de los procesos judiciales, acciones de tutelas y actuaciones administrativas en las bases de datos internas. Adicionalmente, registrar el estado de las actuaciones de los procesos judiciales en el aplicativo EKOGUI</t>
  </si>
  <si>
    <t xml:space="preserve">Este riego registra el monitoreo de la 1ª y 3a línea de defensa, el responsable reporta  que durante el 2° cuatrimestre 2021 no se ha materializado, aplica sólo en DANE Central en Bogotá, y la evidencia de sus controles están dispuestas en el repositorio destinado para el efecto. La OCI reitera su recomendación de: 1- Precisar la acción u omisión, el uso del poder a partir de la atribución, facultad o función pública otorgada y la desviación de lo público con base en los principios de la función administrativa; 2- Incluir los elementos del control (actividad, responsable, periodicidad y registro o evidencia) en el(los) procedimiento(s) asociado(s), haciéndolo inherente a la ejecución del procedimiento y al desempeño de funciones u obligaciones contractuales;  rediseñando el control con base en los requisitos mínimos que deba cumplir el entregable normativo del(los) procedimiento(s) asociado(s); 3- Reconsiderar la pertinencia de este riesgo y/o su clasificación como de corrupción, de acuerdo con los requisitos mínimos que deba cumplir el entregable normativo del(los) procedimiento(s) asociado(s). </t>
  </si>
  <si>
    <t>Verificar la adecuación legal de los productos y actuaciones de los abogados.</t>
  </si>
  <si>
    <t>Estructurar, gestionar y orientar las actividades de adquisición de bienes, obras y servicios de manera oportuna y eficiente para atender las necesidades institucionales en cumplimiento de los planes, programas y proyectos, conforme con la normatividad vigente.</t>
  </si>
  <si>
    <t>Discrecionalidad, interpretación subjetiva o desconocimiento en la aplicación de normas, procedimientos o requisitos relacionados con los procesos de selección contractual de bienes y servicios</t>
  </si>
  <si>
    <t>Socializar las normas, procedimientos o requisitos vigentes en materia contractual a quienes intervienen en las etapas de la contratación, con el fin de que éstas se desarrollen de conformidad con la normatividad vigente que rige las diferentes modalidades de selección contractual</t>
  </si>
  <si>
    <t>Este riego registra el monitoreo de la 1ª y 3a línea de defensa, el responsable reporta  que durante el 2°r cuatrimestre 2021 no se ha materializado, tampoco han cambiado sus amenazas y vulnerabilidades identificadas, aplica en DANE central en Bogotá y en sus Direcciones Territoriales, la evidencia de sus controles están dispuestas en el repositorio destinado para el efecto. Se reitera la necesidad de verificar si se pueden estar presentando nuevas vulnerabilidades que generen este u otros riesgos. Además, la OCI reitera su recomendación de: 1- Precisar el uso del poder a partir de la atribución, facultad o función pública otorgada; así como identificar la desviación de lo público con base en los principios de la función administrativa; 2- Incluir la ejecución del control en algún procedimiento asociado, haciéndolo inherente a la ejecución del procedimiento y al desempeño de funciones u obligaciones contractuales;  rediseñando el control con base en los requisitos mínimos que deba cumplir el entregable normativo del(los) procedimiento(s) asociado(s); 3- Reconsiderar la(s )causa(s) del riesgo y en cualquier caso hacer permanente la aplicación de los controles. Además, 4- Urge precisar cómo se verifica la selección de la mejor oferta para DANE-FONDANE de acuerdo con los lineamientos legales y contractuales que rigen la gestión de compras y adquisiones para evitar su interpretación subjetiva o discrecional.</t>
  </si>
  <si>
    <t>Verificar que los procesos de selección contractual de bienes y servicios se desarrollen de acuerdo con lineamientos legales y contractuales que rigen la gestión contractual, contenidos en el Manual de Contratación del DANE y FONDANE</t>
  </si>
  <si>
    <t>Establecer e implementar los mecanismos de relacionamiento y negociación con proveedores de datos de forma relevante, oportuna, confiable y completa, para obtener los datos que se requieren en el proceso de producción de información estadística.</t>
  </si>
  <si>
    <t>Agregar valor a la estrategia y procesos del DANE, mediante la realización de actividades de control, evaluación y asesoría en el cumplimiento de los objetivos institucionales</t>
  </si>
  <si>
    <t>Falta de apropiación de los valores éticos institucionales</t>
  </si>
  <si>
    <t>Evaluar auditores</t>
  </si>
  <si>
    <t>Se registra el monitoreo a este riesgo por la 1ª y 3ª línea de defensa, el responsable reporta  que durante el 1er cuatrimestre 2021 este riesgo no se ha materializado, tampoco han cambiado sus amenazas y vulnerabilidades identificadas, sólo aplica en DANE central en Bogotá y "Aún no es momento de aplicar los controles al riesgo de corrupción del proceso Aprendizaje Institucional (AIN) a cargo de la Oficina de Control Interno (OCI) porque la auditoría iniciada en agosto 2021 está en curso, falta presentar informe preliminar y posteriormente proyectar el informe final, previo al cual se realiza la reunión previa entre el Líder del grupo auditor y el equipo de auditores (según se considere pertinente), para conocer los resultados finales del ejercicio de auditoria. Al terminar la auditoría se realiza la evaluación de auditores."  Se recomienda: 1-  Revisar la valoración “Alta” de este riesgo con base  en el registro y datos de su materialización, frecuencia e impacto desde su identificación, 2- Revisar la pertinencia de este riesgo de corrupción de acuerdo con los requisitos mínimos que deba cumplir el entregable normativo del(los) procedimiento(s) asociado(s).</t>
  </si>
  <si>
    <t>Debilidades en la aplicación de los criterios para realizar la evaluación o auditorías conforme con el plan de auditoría</t>
  </si>
  <si>
    <t>Efectuar reunión entre el Líder del grupo auditor y el equipo de auditores (según se considere pertinente), para conocer los resultados finales del ejercicio de auditoria</t>
  </si>
  <si>
    <t xml:space="preserve">Falta de competencia por parte del equipo evaluador.     </t>
  </si>
  <si>
    <t>Verificar el perfil y competencia de los integrantes del equipo evaluador durante su proceso de contratación (competencias: experto temático, experto en proceso, experto estadístico, analista de base de datos y auditor líder)</t>
  </si>
  <si>
    <t>Se registra el monitoreo a este riesgo por la 1ª y 3ª línea de defensa, se reporta  que durante el 2°cuatrimestre 2021 este riesgo no se ha materializado, se dispone eviendencia de aplicación de controles La OCI recomienda: 1-  Revisar la valoración “Alta” de este riesgo con base  en el registro y datos de su materialización, frecuencia e impacto desde su identificación, 2- Reconsiderar la pertinencia de este riesgo y/o su clasificación como de corrupción, de acuerdo con los requisitos mínimos que deba cumplir el entregable normativo del(los) procedimiento(s) asociado(s).</t>
  </si>
  <si>
    <t>Realizar sensibilización de la norma NTCPE 1000 y del proceso de evaluación</t>
  </si>
  <si>
    <t>Falta de imparcialidad y conflicto de interés por parte del equipo evaluador</t>
  </si>
  <si>
    <t>Verificar que el equipo evaluador cumpla con condiciones de imparcialidad y no conflicto de interés</t>
  </si>
  <si>
    <t>Desarrollo de Comité de certificación como instancia independiente para la toma de decisiones sobre las operaciones estadísticas evaluadas</t>
  </si>
  <si>
    <t>OCI SEGUIMIENTO A RIESGOS DE GESTIÓN 2020</t>
  </si>
  <si>
    <t>1er Seguimiento Cuatrimestral Ene-Abr</t>
  </si>
  <si>
    <t>2° Seguimiento Cuatrimestral May-Ago</t>
  </si>
  <si>
    <t>3° Seguimiento Cuatrimestral Sep-Dic 2020</t>
  </si>
  <si>
    <t>RIESGO DE GESTIÓN</t>
  </si>
  <si>
    <t>CRI , Cooperacion tecnica y relaciones internacionales.</t>
  </si>
  <si>
    <r>
      <t xml:space="preserve">1. </t>
    </r>
    <r>
      <rPr>
        <b/>
        <i/>
        <sz val="11"/>
        <color rgb="FFFF0000"/>
        <rFont val="Arial"/>
        <family val="2"/>
      </rPr>
      <t>No lograr</t>
    </r>
    <r>
      <rPr>
        <b/>
        <i/>
        <sz val="11"/>
        <color theme="1"/>
        <rFont val="Arial"/>
        <family val="2"/>
      </rPr>
      <t xml:space="preserve"> una relacion permanente efectiva y oportuna con las entidades internacionales de interes del DANE.</t>
    </r>
  </si>
  <si>
    <t>No lograr una relacion permanente efectiva y oportuna con las entidades internacionales de interes del DANE.</t>
  </si>
  <si>
    <t>1- CRI , Cooperacion tecnica y relaciones internacionales.</t>
  </si>
  <si>
    <r>
      <rPr>
        <b/>
        <u/>
        <sz val="11"/>
        <rFont val="Arial"/>
        <family val="2"/>
      </rPr>
      <t>No lograr</t>
    </r>
    <r>
      <rPr>
        <b/>
        <sz val="11"/>
        <rFont val="Arial"/>
        <family val="2"/>
      </rPr>
      <t xml:space="preserve"> una relacion permanente efectiva y oportuna con las entidades internacionales de interes del DANE.</t>
    </r>
  </si>
  <si>
    <r>
      <t xml:space="preserve">2. </t>
    </r>
    <r>
      <rPr>
        <b/>
        <i/>
        <sz val="11"/>
        <color rgb="FFFF0000"/>
        <rFont val="Arial"/>
        <family val="2"/>
      </rPr>
      <t>No cordinar</t>
    </r>
    <r>
      <rPr>
        <b/>
        <i/>
        <sz val="11"/>
        <color theme="1"/>
        <rFont val="Arial"/>
        <family val="2"/>
      </rPr>
      <t xml:space="preserve"> de forma adecuada y oportuna las solicitudes de oferta y demanda de cooperacion tecnica con las entidades internacionales de interes para el DANE.</t>
    </r>
  </si>
  <si>
    <t>No cordinar de forma adecuada y oportuna las solicitudes de oferta y demanda de cooperacion tecnica con las entidades internacionales de interes para el DANE.</t>
  </si>
  <si>
    <r>
      <rPr>
        <b/>
        <u/>
        <sz val="11"/>
        <rFont val="Arial"/>
        <family val="2"/>
      </rPr>
      <t>No cordinar</t>
    </r>
    <r>
      <rPr>
        <b/>
        <sz val="11"/>
        <rFont val="Arial"/>
        <family val="2"/>
      </rPr>
      <t xml:space="preserve"> de forma adecuada y oportuna las solicitudes de oferta y demanda de cooperacion tecnica con las entidades internacionales de interes para el DANE.</t>
    </r>
  </si>
  <si>
    <t>GDO,Gestion Documental</t>
  </si>
  <si>
    <r>
      <t xml:space="preserve">1. </t>
    </r>
    <r>
      <rPr>
        <b/>
        <i/>
        <sz val="11"/>
        <rFont val="Arial"/>
        <family val="2"/>
      </rPr>
      <t xml:space="preserve">Que </t>
    </r>
    <r>
      <rPr>
        <b/>
        <i/>
        <sz val="11"/>
        <color theme="1"/>
        <rFont val="Arial"/>
        <family val="2"/>
      </rPr>
      <t>la docuemtacion institucional no sea recuperable.</t>
    </r>
  </si>
  <si>
    <t>1. Que la docuemtacion institucional no sea recuperable.</t>
  </si>
  <si>
    <t>2- GDO,Gestion Documental</t>
  </si>
  <si>
    <r>
      <t xml:space="preserve"> </t>
    </r>
    <r>
      <rPr>
        <b/>
        <u/>
        <sz val="11"/>
        <rFont val="Arial"/>
        <family val="2"/>
      </rPr>
      <t>Que la documentacion institucional no sea recuperabl</t>
    </r>
    <r>
      <rPr>
        <b/>
        <sz val="11"/>
        <rFont val="Arial"/>
        <family val="2"/>
      </rPr>
      <t>e.</t>
    </r>
  </si>
  <si>
    <r>
      <t xml:space="preserve">2. </t>
    </r>
    <r>
      <rPr>
        <b/>
        <i/>
        <sz val="11"/>
        <color rgb="FFFF0000"/>
        <rFont val="Arial"/>
        <family val="2"/>
      </rPr>
      <t>No cumplir</t>
    </r>
    <r>
      <rPr>
        <b/>
        <i/>
        <sz val="11"/>
        <color theme="1"/>
        <rFont val="Arial"/>
        <family val="2"/>
      </rPr>
      <t xml:space="preserve"> con el adecuado seguimiento y control para dar respuesta a las PRRSD  que ingresan al aplicativo respectivo a nivel nacional.</t>
    </r>
  </si>
  <si>
    <t>2. No cumplir con el adecuado seguimiento y control para dar respuesta a las PRRSD  que ingresan al aplicativo respectivo a nivel nacional.</t>
  </si>
  <si>
    <r>
      <rPr>
        <b/>
        <u/>
        <sz val="11"/>
        <rFont val="Arial"/>
        <family val="2"/>
      </rPr>
      <t>No cumplir</t>
    </r>
    <r>
      <rPr>
        <b/>
        <sz val="11"/>
        <rFont val="Arial"/>
        <family val="2"/>
      </rPr>
      <t xml:space="preserve"> con el adecuado seguimiento y control para dar respuesta a las PRRSD  que ingresan al aplicativo respectivo a nivel nacional.</t>
    </r>
  </si>
  <si>
    <t>ARI - Administración de Recursos Informáticos</t>
  </si>
  <si>
    <t>Que el plan estratégico de tecnología no esté alineado con la misión y objetivos estratégicos de la Entidad.</t>
  </si>
  <si>
    <t xml:space="preserve">3- ARI - Administración de Recursos Informáticos (GTE) </t>
  </si>
  <si>
    <r>
      <rPr>
        <b/>
        <u/>
        <sz val="11"/>
        <rFont val="Arial"/>
        <family val="2"/>
      </rPr>
      <t>Que el plan estratégico de tecnología no esté</t>
    </r>
    <r>
      <rPr>
        <b/>
        <sz val="11"/>
        <rFont val="Arial"/>
        <family val="2"/>
      </rPr>
      <t xml:space="preserve"> alineado con la misión y objetivos estratégicos de la Entidad.</t>
    </r>
  </si>
  <si>
    <r>
      <rPr>
        <b/>
        <i/>
        <sz val="11"/>
        <color rgb="FFFF0000"/>
        <rFont val="Arial"/>
        <family val="2"/>
      </rPr>
      <t xml:space="preserve">Pérdida o daño </t>
    </r>
    <r>
      <rPr>
        <b/>
        <i/>
        <sz val="11"/>
        <color theme="1"/>
        <rFont val="Arial"/>
        <family val="2"/>
      </rPr>
      <t>de la información</t>
    </r>
  </si>
  <si>
    <t>Pérdida o daño de la información</t>
  </si>
  <si>
    <r>
      <rPr>
        <b/>
        <u/>
        <sz val="11"/>
        <rFont val="Arial"/>
        <family val="2"/>
      </rPr>
      <t>Pérdida o daño de la informa</t>
    </r>
    <r>
      <rPr>
        <b/>
        <sz val="11"/>
        <rFont val="Arial"/>
        <family val="2"/>
      </rPr>
      <t>ción</t>
    </r>
  </si>
  <si>
    <r>
      <rPr>
        <b/>
        <i/>
        <sz val="11"/>
        <color rgb="FFFF0000"/>
        <rFont val="Arial"/>
        <family val="2"/>
      </rPr>
      <t>Que no</t>
    </r>
    <r>
      <rPr>
        <b/>
        <i/>
        <sz val="11"/>
        <color theme="1"/>
        <rFont val="Arial"/>
        <family val="2"/>
      </rPr>
      <t xml:space="preserve"> esté disponible la plataforma tecnológica requerida por los usuarios finales</t>
    </r>
  </si>
  <si>
    <t>Que no esté disponible la plataforma tecnológica requerida por los usuarios finales</t>
  </si>
  <si>
    <r>
      <rPr>
        <b/>
        <u/>
        <sz val="11"/>
        <rFont val="Arial"/>
        <family val="2"/>
      </rPr>
      <t>Que no esté disponible</t>
    </r>
    <r>
      <rPr>
        <b/>
        <sz val="11"/>
        <rFont val="Arial"/>
        <family val="2"/>
      </rPr>
      <t xml:space="preserve"> la plataforma tecnológica requerida por los usuarios finales</t>
    </r>
  </si>
  <si>
    <r>
      <rPr>
        <b/>
        <i/>
        <sz val="11"/>
        <color rgb="FFFF0000"/>
        <rFont val="Arial"/>
        <family val="2"/>
      </rPr>
      <t>Manejo indebido</t>
    </r>
    <r>
      <rPr>
        <b/>
        <i/>
        <sz val="11"/>
        <color theme="1"/>
        <rFont val="Arial"/>
        <family val="2"/>
      </rPr>
      <t xml:space="preserve"> de las licencias de software.</t>
    </r>
  </si>
  <si>
    <t>Manejo indebido de las licencias de software.</t>
  </si>
  <si>
    <r>
      <rPr>
        <b/>
        <u/>
        <sz val="11"/>
        <rFont val="Arial"/>
        <family val="2"/>
      </rPr>
      <t>Manejo indebido</t>
    </r>
    <r>
      <rPr>
        <b/>
        <sz val="11"/>
        <rFont val="Arial"/>
        <family val="2"/>
      </rPr>
      <t xml:space="preserve"> de las licencias de software.</t>
    </r>
  </si>
  <si>
    <r>
      <rPr>
        <b/>
        <i/>
        <sz val="11"/>
        <color rgb="FFFF0000"/>
        <rFont val="Arial"/>
        <family val="2"/>
      </rPr>
      <t>Que se afecte</t>
    </r>
    <r>
      <rPr>
        <b/>
        <i/>
        <sz val="11"/>
        <color theme="1"/>
        <rFont val="Arial"/>
        <family val="2"/>
      </rPr>
      <t xml:space="preserve"> el funcionamiento y/o  la seguridad de la plataforma Tecnológica</t>
    </r>
  </si>
  <si>
    <t>Que se afecte el funcionamiento y/o  la seguridad de la plataforma Tecnológica</t>
  </si>
  <si>
    <r>
      <rPr>
        <b/>
        <u/>
        <sz val="11"/>
        <rFont val="Arial"/>
        <family val="2"/>
      </rPr>
      <t>Que se afecte</t>
    </r>
    <r>
      <rPr>
        <b/>
        <sz val="11"/>
        <rFont val="Arial"/>
        <family val="2"/>
      </rPr>
      <t xml:space="preserve"> el funcionamiento y/o  la seguridad de la plataforma Tecnológica</t>
    </r>
  </si>
  <si>
    <t>SIN - Soporte Informático</t>
  </si>
  <si>
    <t>Que los tiempos y recursos planeados no se ajusten a lo requerido por el proyecto.</t>
  </si>
  <si>
    <t>3- SIN - Soporte Informático (GTE)</t>
  </si>
  <si>
    <r>
      <rPr>
        <b/>
        <u/>
        <sz val="11"/>
        <rFont val="Arial"/>
        <family val="2"/>
      </rPr>
      <t>Que los tiempos y recursos planeados no se ajusten</t>
    </r>
    <r>
      <rPr>
        <b/>
        <sz val="11"/>
        <rFont val="Arial"/>
        <family val="2"/>
      </rPr>
      <t xml:space="preserve"> a lo requerido por el proyecto.</t>
    </r>
  </si>
  <si>
    <t>Que el producto no cumpla con las especificaciones definidas por los usuarios.</t>
  </si>
  <si>
    <r>
      <rPr>
        <b/>
        <u/>
        <sz val="11"/>
        <rFont val="Arial"/>
        <family val="2"/>
      </rPr>
      <t>Que el producto no cumpla</t>
    </r>
    <r>
      <rPr>
        <b/>
        <sz val="11"/>
        <rFont val="Arial"/>
        <family val="2"/>
      </rPr>
      <t xml:space="preserve"> con las especificaciones definidas por los usuarios.</t>
    </r>
  </si>
  <si>
    <r>
      <rPr>
        <b/>
        <i/>
        <sz val="11"/>
        <color rgb="FFFF0000"/>
        <rFont val="Arial"/>
        <family val="2"/>
      </rPr>
      <t>Que no</t>
    </r>
    <r>
      <rPr>
        <b/>
        <i/>
        <sz val="11"/>
        <color theme="1"/>
        <rFont val="Arial"/>
        <family val="2"/>
      </rPr>
      <t xml:space="preserve"> se solucionen las incidencias de soporte de los aplicativos en producción</t>
    </r>
  </si>
  <si>
    <t>Que no se solucionen las incidencias de soporte de los aplicativos en producción</t>
  </si>
  <si>
    <r>
      <rPr>
        <b/>
        <i/>
        <sz val="11"/>
        <color rgb="FFFF0000"/>
        <rFont val="Arial"/>
        <family val="2"/>
      </rPr>
      <t>No contar</t>
    </r>
    <r>
      <rPr>
        <b/>
        <i/>
        <sz val="11"/>
        <color theme="1"/>
        <rFont val="Arial"/>
        <family val="2"/>
      </rPr>
      <t xml:space="preserve"> con personal competente en el desarrollo y mantenimiento de software.</t>
    </r>
  </si>
  <si>
    <t>No contar con personal competente en el desarrollo y mantenimiento de software.</t>
  </si>
  <si>
    <r>
      <rPr>
        <b/>
        <u/>
        <sz val="11"/>
        <rFont val="Arial"/>
        <family val="2"/>
      </rPr>
      <t>No contar con personal competente</t>
    </r>
    <r>
      <rPr>
        <b/>
        <sz val="11"/>
        <rFont val="Arial"/>
        <family val="2"/>
      </rPr>
      <t xml:space="preserve"> en el desarrollo y mantenimiento de software.</t>
    </r>
  </si>
  <si>
    <t>COM - Comunicación</t>
  </si>
  <si>
    <r>
      <rPr>
        <b/>
        <i/>
        <sz val="11"/>
        <color rgb="FFFF0000"/>
        <rFont val="Arial"/>
        <family val="2"/>
      </rPr>
      <t>No establecer</t>
    </r>
    <r>
      <rPr>
        <b/>
        <i/>
        <sz val="11"/>
        <color theme="1"/>
        <rFont val="Arial"/>
        <family val="2"/>
      </rPr>
      <t xml:space="preserve"> las estrategias necesarias para garantizar la generación de productos, servicios  y espacios de comunicación adecuados a los diferentes grupos de interés (internos y externos)</t>
    </r>
  </si>
  <si>
    <t>No establecer las estrategias necesarias para garantizar la generación de productos, servicios  y espacios de comunicación adecuados a los diferentes grupos de interés (internos y externos)</t>
  </si>
  <si>
    <t>4- COM - Comunicación</t>
  </si>
  <si>
    <r>
      <rPr>
        <b/>
        <u/>
        <sz val="11"/>
        <rFont val="Arial"/>
        <family val="2"/>
      </rPr>
      <t xml:space="preserve">No establecer </t>
    </r>
    <r>
      <rPr>
        <b/>
        <sz val="11"/>
        <rFont val="Arial"/>
        <family val="2"/>
      </rPr>
      <t>las estrategias necesarias para garantizar la generación de productos, servicios  y espacios de comunicación adecuados a los diferentes grupos de interés (internos y externos)</t>
    </r>
  </si>
  <si>
    <r>
      <rPr>
        <b/>
        <i/>
        <sz val="11"/>
        <color rgb="FFFF0000"/>
        <rFont val="Arial"/>
        <family val="2"/>
      </rPr>
      <t>No comunicar</t>
    </r>
    <r>
      <rPr>
        <b/>
        <i/>
        <sz val="11"/>
        <color theme="1"/>
        <rFont val="Arial"/>
        <family val="2"/>
      </rPr>
      <t xml:space="preserve"> con calidad y oportunidad la información generada por la entidad a los diferentes grupos de interés (internos y externos)</t>
    </r>
  </si>
  <si>
    <t>No comunicar con calidad y oportunidad la información generada por la entidad a los diferentes grupos de interés (internos y externos)</t>
  </si>
  <si>
    <r>
      <rPr>
        <b/>
        <u/>
        <sz val="11"/>
        <rFont val="Arial"/>
        <family val="2"/>
      </rPr>
      <t>No comunicar</t>
    </r>
    <r>
      <rPr>
        <b/>
        <sz val="11"/>
        <rFont val="Arial"/>
        <family val="2"/>
      </rPr>
      <t xml:space="preserve"> con calidad y oportunidad la información generada por la entidad a los diferentes grupos de interés (internos y externos)</t>
    </r>
  </si>
  <si>
    <t>DAR - Detección y Análisis de Requerimientos</t>
  </si>
  <si>
    <r>
      <rPr>
        <b/>
        <i/>
        <sz val="11"/>
        <color rgb="FFFF0000"/>
        <rFont val="Arial"/>
        <family val="2"/>
      </rPr>
      <t>No realizar</t>
    </r>
    <r>
      <rPr>
        <b/>
        <i/>
        <sz val="11"/>
        <color theme="1"/>
        <rFont val="Arial"/>
        <family val="2"/>
      </rPr>
      <t xml:space="preserve"> con la calidad necesaria el registro y necesidades de información estadística requerida por los grupos de interés para el análisis y caracterización.</t>
    </r>
  </si>
  <si>
    <t>No realizar con la calidad necesaria el registro y necesidades de información estadística requerida por los grupos de interés para el análisis y caracterización.</t>
  </si>
  <si>
    <t>5- DAR - Detección y Análisis de Requerimientos</t>
  </si>
  <si>
    <r>
      <rPr>
        <b/>
        <u/>
        <sz val="11"/>
        <rFont val="Arial"/>
        <family val="2"/>
      </rPr>
      <t xml:space="preserve">No realizar </t>
    </r>
    <r>
      <rPr>
        <b/>
        <sz val="11"/>
        <rFont val="Arial"/>
        <family val="2"/>
      </rPr>
      <t>con la calidad necesaria el registro y necesidades de información estadística requerida por los grupos de interés para el análisis y caracterización.</t>
    </r>
  </si>
  <si>
    <r>
      <rPr>
        <b/>
        <i/>
        <sz val="11"/>
        <color rgb="FFFF0000"/>
        <rFont val="Arial"/>
        <family val="2"/>
      </rPr>
      <t xml:space="preserve">No realizar </t>
    </r>
    <r>
      <rPr>
        <b/>
        <i/>
        <sz val="11"/>
        <color theme="1"/>
        <rFont val="Arial"/>
        <family val="2"/>
      </rPr>
      <t>una caracterización de los grupos de interés del DANE que aporte al mejoramiento continuo.</t>
    </r>
  </si>
  <si>
    <t>No realizar una caracterización de los grupos de interés del DANE que aporte al mejoramiento continuo.</t>
  </si>
  <si>
    <r>
      <rPr>
        <b/>
        <u/>
        <sz val="11"/>
        <rFont val="Arial"/>
        <family val="2"/>
      </rPr>
      <t xml:space="preserve">No realizar </t>
    </r>
    <r>
      <rPr>
        <b/>
        <sz val="11"/>
        <rFont val="Arial"/>
        <family val="2"/>
      </rPr>
      <t>una caracterización de los grupos de interés del DANE que aporte al mejoramiento continuo.</t>
    </r>
  </si>
  <si>
    <t>DIE - Difusión Estadística</t>
  </si>
  <si>
    <r>
      <rPr>
        <b/>
        <i/>
        <sz val="11"/>
        <color rgb="FFFF0000"/>
        <rFont val="Arial"/>
        <family val="2"/>
      </rPr>
      <t>No realizar</t>
    </r>
    <r>
      <rPr>
        <b/>
        <i/>
        <sz val="11"/>
        <color theme="1"/>
        <rFont val="Arial"/>
        <family val="2"/>
      </rPr>
      <t xml:space="preserve"> una difusión oportuna de la información estadística que produce el DANE con relación al calendario de publicaciones</t>
    </r>
  </si>
  <si>
    <t>No realizar una difusión oportuna de la información estadística que produce el DANE con relación al calendario de publicaciones</t>
  </si>
  <si>
    <t>4- DIE - Difusión Estadística (COM)</t>
  </si>
  <si>
    <r>
      <rPr>
        <b/>
        <u/>
        <sz val="11"/>
        <rFont val="Arial"/>
        <family val="2"/>
      </rPr>
      <t>No realizar</t>
    </r>
    <r>
      <rPr>
        <b/>
        <sz val="11"/>
        <rFont val="Arial"/>
        <family val="2"/>
      </rPr>
      <t xml:space="preserve"> una difusión oportuna de la información estadística que produce el DANE con relación al calendario de publicaciones</t>
    </r>
  </si>
  <si>
    <r>
      <rPr>
        <b/>
        <i/>
        <sz val="11"/>
        <color rgb="FFFF0000"/>
        <rFont val="Arial"/>
        <family val="2"/>
      </rPr>
      <t>No conocer</t>
    </r>
    <r>
      <rPr>
        <b/>
        <i/>
        <sz val="11"/>
        <color theme="1"/>
        <rFont val="Arial"/>
        <family val="2"/>
      </rPr>
      <t xml:space="preserve"> el nivel de satisfacción de  los grupos de interés respecto a la difusión de la información estadística</t>
    </r>
  </si>
  <si>
    <t>No conocer el nivel de satisfacción de  los grupos de interés respecto a la difusión de la información estadística</t>
  </si>
  <si>
    <r>
      <rPr>
        <b/>
        <u/>
        <sz val="11"/>
        <rFont val="Arial"/>
        <family val="2"/>
      </rPr>
      <t xml:space="preserve">No conocer </t>
    </r>
    <r>
      <rPr>
        <b/>
        <sz val="11"/>
        <rFont val="Arial"/>
        <family val="2"/>
      </rPr>
      <t>el nivel de satisfacción de  los grupos de interés respecto a la difusión de la información estadística</t>
    </r>
  </si>
  <si>
    <t>CGE- CONTROL DE GESTION</t>
  </si>
  <si>
    <r>
      <rPr>
        <b/>
        <i/>
        <sz val="11"/>
        <color rgb="FFFF0000"/>
        <rFont val="Arial"/>
        <family val="2"/>
      </rPr>
      <t xml:space="preserve"> No evaluar</t>
    </r>
    <r>
      <rPr>
        <b/>
        <i/>
        <sz val="11"/>
        <rFont val="Arial"/>
        <family val="2"/>
      </rPr>
      <t xml:space="preserve"> el sistema de gestión institucional</t>
    </r>
  </si>
  <si>
    <t xml:space="preserve"> No evaluar el sistema de gestión institucional</t>
  </si>
  <si>
    <t>5- CGE- CONTROL DE GESTION (AIN)</t>
  </si>
  <si>
    <r>
      <t xml:space="preserve"> </t>
    </r>
    <r>
      <rPr>
        <b/>
        <u/>
        <sz val="11"/>
        <rFont val="Arial"/>
        <family val="2"/>
      </rPr>
      <t>No evaluar</t>
    </r>
    <r>
      <rPr>
        <b/>
        <sz val="11"/>
        <rFont val="Arial"/>
        <family val="2"/>
      </rPr>
      <t xml:space="preserve"> el sistema de gestión institucional</t>
    </r>
  </si>
  <si>
    <r>
      <rPr>
        <b/>
        <i/>
        <sz val="11"/>
        <color rgb="FFFF0000"/>
        <rFont val="Arial"/>
        <family val="2"/>
      </rPr>
      <t>No contribuir</t>
    </r>
    <r>
      <rPr>
        <b/>
        <i/>
        <sz val="11"/>
        <rFont val="Arial"/>
        <family val="2"/>
      </rPr>
      <t xml:space="preserve"> al mejoramiento continuo de la entidad</t>
    </r>
  </si>
  <si>
    <t>No contribuir al mejoramiento continuo de la entidad</t>
  </si>
  <si>
    <r>
      <rPr>
        <b/>
        <u/>
        <sz val="11"/>
        <rFont val="Arial"/>
        <family val="2"/>
      </rPr>
      <t xml:space="preserve">No contribuir </t>
    </r>
    <r>
      <rPr>
        <b/>
        <sz val="11"/>
        <rFont val="Arial"/>
        <family val="2"/>
      </rPr>
      <t>al mejoramiento continuo de la entidad</t>
    </r>
  </si>
  <si>
    <t>Riesgo de auditoria</t>
  </si>
  <si>
    <t>SOL- SOPORTE LEGAL</t>
  </si>
  <si>
    <t>Celabracion de convenios que no cumplan con la normatividad vigente</t>
  </si>
  <si>
    <t>6- SOL- SOPORTE LEGAL (GJU)</t>
  </si>
  <si>
    <r>
      <t xml:space="preserve">Celabracion de convenios </t>
    </r>
    <r>
      <rPr>
        <b/>
        <u/>
        <sz val="11"/>
        <rFont val="Arial"/>
        <family val="2"/>
      </rPr>
      <t>que no cumplan</t>
    </r>
    <r>
      <rPr>
        <b/>
        <sz val="11"/>
        <rFont val="Arial"/>
        <family val="2"/>
      </rPr>
      <t xml:space="preserve"> con la normatividad vigente</t>
    </r>
  </si>
  <si>
    <t>Liquidacion de convenios sin el requerimiento de requisitos legales</t>
  </si>
  <si>
    <r>
      <t>Liquidacion de convenios</t>
    </r>
    <r>
      <rPr>
        <b/>
        <u/>
        <sz val="11"/>
        <rFont val="Arial"/>
        <family val="2"/>
      </rPr>
      <t xml:space="preserve"> sin el requerimiento</t>
    </r>
    <r>
      <rPr>
        <b/>
        <sz val="11"/>
        <rFont val="Arial"/>
        <family val="2"/>
      </rPr>
      <t xml:space="preserve"> de requisitos legales</t>
    </r>
  </si>
  <si>
    <r>
      <rPr>
        <b/>
        <i/>
        <sz val="11"/>
        <color rgb="FFFF0000"/>
        <rFont val="Arial"/>
        <family val="2"/>
      </rPr>
      <t xml:space="preserve"> Vencimiento</t>
    </r>
    <r>
      <rPr>
        <b/>
        <i/>
        <sz val="11"/>
        <rFont val="Arial"/>
        <family val="2"/>
      </rPr>
      <t xml:space="preserve"> de terminos para contratar recursos ante la administracion de acuerdo con la normatividad legal</t>
    </r>
  </si>
  <si>
    <t xml:space="preserve"> Vencimiento de terminos para contratar recursos ante la administracion de acuerdo con la normatividad legal</t>
  </si>
  <si>
    <r>
      <t xml:space="preserve"> </t>
    </r>
    <r>
      <rPr>
        <b/>
        <u/>
        <sz val="11"/>
        <rFont val="Arial"/>
        <family val="2"/>
      </rPr>
      <t>Vencimiento de terminos</t>
    </r>
    <r>
      <rPr>
        <b/>
        <sz val="11"/>
        <rFont val="Arial"/>
        <family val="2"/>
      </rPr>
      <t xml:space="preserve"> para contratar recursos ante la administracion de acuerdo con la normatividad legal</t>
    </r>
  </si>
  <si>
    <r>
      <rPr>
        <b/>
        <i/>
        <sz val="11"/>
        <color rgb="FFFF0000"/>
        <rFont val="Arial"/>
        <family val="2"/>
      </rPr>
      <t>Que no</t>
    </r>
    <r>
      <rPr>
        <b/>
        <i/>
        <sz val="11"/>
        <rFont val="Arial"/>
        <family val="2"/>
      </rPr>
      <t xml:space="preserve"> se atienda oportunamente solicitud o convocatoria a consiliar</t>
    </r>
  </si>
  <si>
    <t>Que no se atienda oportunamente solicitud o convocatoria a consiliar</t>
  </si>
  <si>
    <r>
      <rPr>
        <b/>
        <u/>
        <sz val="11"/>
        <rFont val="Arial"/>
        <family val="2"/>
      </rPr>
      <t>Que no se atienda</t>
    </r>
    <r>
      <rPr>
        <b/>
        <sz val="11"/>
        <rFont val="Arial"/>
        <family val="2"/>
      </rPr>
      <t xml:space="preserve"> oportunamente solicitud o convocatoria a conciliar</t>
    </r>
  </si>
  <si>
    <r>
      <rPr>
        <b/>
        <i/>
        <sz val="11"/>
        <color rgb="FFFF0000"/>
        <rFont val="Arial"/>
        <family val="2"/>
      </rPr>
      <t>Inadecuada</t>
    </r>
    <r>
      <rPr>
        <b/>
        <i/>
        <sz val="11"/>
        <rFont val="Arial"/>
        <family val="2"/>
      </rPr>
      <t xml:space="preserve"> gestion en los procesos de cobro coactivo</t>
    </r>
  </si>
  <si>
    <t>Inadecuada gestion en los procesos de cobro coactivo</t>
  </si>
  <si>
    <r>
      <rPr>
        <b/>
        <u/>
        <sz val="11"/>
        <rFont val="Arial"/>
        <family val="2"/>
      </rPr>
      <t>Inadecuada gestion</t>
    </r>
    <r>
      <rPr>
        <b/>
        <sz val="11"/>
        <rFont val="Arial"/>
        <family val="2"/>
      </rPr>
      <t xml:space="preserve"> en los procesos de cobro coactivo</t>
    </r>
  </si>
  <si>
    <t>CID - CONTROL INTERNO DISCIPLINARIO</t>
  </si>
  <si>
    <r>
      <rPr>
        <b/>
        <i/>
        <sz val="11"/>
        <color rgb="FFFF0000"/>
        <rFont val="Arial"/>
        <family val="2"/>
      </rPr>
      <t>Vencimiento</t>
    </r>
    <r>
      <rPr>
        <b/>
        <i/>
        <sz val="11"/>
        <rFont val="Arial"/>
        <family val="2"/>
      </rPr>
      <t xml:space="preserve"> de terminosasociados a la prescripcion o caducudadde la accion diciplinaria</t>
    </r>
  </si>
  <si>
    <t>Vencimiento de terminosasociados a la prescripcion o caducudadde la accion diciplinaria</t>
  </si>
  <si>
    <t>7- CID - CONTROL INTERNO DISCIPLINARIO (GTH)</t>
  </si>
  <si>
    <r>
      <rPr>
        <b/>
        <u/>
        <sz val="11"/>
        <rFont val="Arial"/>
        <family val="2"/>
      </rPr>
      <t>Vencimiento de terminos</t>
    </r>
    <r>
      <rPr>
        <b/>
        <sz val="11"/>
        <rFont val="Arial"/>
        <family val="2"/>
      </rPr>
      <t xml:space="preserve"> asociados a la prescripcion o caducudadde la accion diciplinaria</t>
    </r>
  </si>
  <si>
    <t>GRF- Gestión de Recursos Físicos</t>
  </si>
  <si>
    <t>Que los bienes muebles e inmuebles se deterioren.</t>
  </si>
  <si>
    <t>8- GRF- Gestión de Recursos Físicos (GBS)</t>
  </si>
  <si>
    <r>
      <rPr>
        <b/>
        <u/>
        <sz val="11"/>
        <rFont val="Arial"/>
        <family val="2"/>
      </rPr>
      <t>Extravío de elementos</t>
    </r>
    <r>
      <rPr>
        <b/>
        <sz val="11"/>
        <rFont val="Arial"/>
        <family val="2"/>
      </rPr>
      <t xml:space="preserve"> de la bodega y en uso del personal de la entidad  al interior de las instalaciones. </t>
    </r>
  </si>
  <si>
    <r>
      <rPr>
        <b/>
        <i/>
        <sz val="11"/>
        <color rgb="FFFF0000"/>
        <rFont val="Arial"/>
        <family val="2"/>
      </rPr>
      <t>Que no</t>
    </r>
    <r>
      <rPr>
        <b/>
        <i/>
        <sz val="11"/>
        <rFont val="Arial"/>
        <family val="2"/>
      </rPr>
      <t xml:space="preserve"> se distribuyan y controlen adecuadamente los bienes de acuerdo con los requerimientos de las dependencias.</t>
    </r>
  </si>
  <si>
    <t>Que no se distribuyan y controlen adecuadamente los bienes de acuerdo con los requerimientos de las dependencias.</t>
  </si>
  <si>
    <r>
      <rPr>
        <b/>
        <u/>
        <sz val="11"/>
        <rFont val="Arial"/>
        <family val="2"/>
      </rPr>
      <t>Programa de seguros vencido</t>
    </r>
    <r>
      <rPr>
        <b/>
        <sz val="11"/>
        <rFont val="Arial"/>
        <family val="2"/>
      </rPr>
      <t xml:space="preserve"> </t>
    </r>
  </si>
  <si>
    <t>Que los activos de la Entidad no se aseguren y que no se haga seguimiento adecuado al programa de seguros.</t>
  </si>
  <si>
    <r>
      <rPr>
        <b/>
        <u/>
        <sz val="11"/>
        <rFont val="Arial"/>
        <family val="2"/>
      </rPr>
      <t>Incumplimiento</t>
    </r>
    <r>
      <rPr>
        <b/>
        <sz val="11"/>
        <rFont val="Arial"/>
        <family val="2"/>
      </rPr>
      <t xml:space="preserve"> del plan de gestión ambiental </t>
    </r>
  </si>
  <si>
    <t>Que la Entidad no tenga el control de la Gestión Ambiental</t>
  </si>
  <si>
    <t>Bienes muebles deteriorados o infraestructura física inadecuada o insuficiente para el desarrollo de las actividades del DANE</t>
  </si>
  <si>
    <t>Infraestructuras físicas insuficientes para cumplir las necesidades misionales del DANE</t>
  </si>
  <si>
    <r>
      <rPr>
        <b/>
        <i/>
        <sz val="11"/>
        <color rgb="FFFF0000"/>
        <rFont val="Arial"/>
        <family val="2"/>
      </rPr>
      <t>Extravío</t>
    </r>
    <r>
      <rPr>
        <b/>
        <i/>
        <sz val="11"/>
        <rFont val="Arial"/>
        <family val="2"/>
      </rPr>
      <t xml:space="preserve"> de elementos de la bodega, al interior de las instalaciones, o en uso del personal de la entidad </t>
    </r>
  </si>
  <si>
    <t xml:space="preserve">Extravío de elementos de la bodega, al interior de las instalaciones, o en uso del personal de la entidad </t>
  </si>
  <si>
    <t xml:space="preserve">2. Extravío de elementos de la bodega y en uso del personal de la entidad  al interior de las instalaciones. </t>
  </si>
  <si>
    <t xml:space="preserve">3. Programa de seguros vencido </t>
  </si>
  <si>
    <t xml:space="preserve">4. Incumplimiento del plan de gestión ambiental </t>
  </si>
  <si>
    <t>AFI-Administración de Recursos Financieros</t>
  </si>
  <si>
    <r>
      <rPr>
        <b/>
        <i/>
        <sz val="11"/>
        <color rgb="FFFF0000"/>
        <rFont val="Arial"/>
        <family val="2"/>
      </rPr>
      <t xml:space="preserve">Incumplimiento </t>
    </r>
    <r>
      <rPr>
        <b/>
        <i/>
        <sz val="11"/>
        <rFont val="Arial"/>
        <family val="2"/>
      </rPr>
      <t>en la gestión para la optimización en la administración de los recursos financieros.</t>
    </r>
  </si>
  <si>
    <t>Incumplimiento en la gestión para la optimización en la administración de los recursos financieros.</t>
  </si>
  <si>
    <t>9- AFI-Administración de Recursos Financieros (GFI)</t>
  </si>
  <si>
    <r>
      <rPr>
        <b/>
        <i/>
        <u/>
        <sz val="11"/>
        <rFont val="Arial"/>
        <family val="2"/>
      </rPr>
      <t xml:space="preserve">Incumplimiento </t>
    </r>
    <r>
      <rPr>
        <b/>
        <sz val="11"/>
        <rFont val="Arial"/>
        <family val="2"/>
      </rPr>
      <t>en la gestión para la optimización en la administración de los recursos financieros.</t>
    </r>
  </si>
  <si>
    <t>“Adopción inapropiada de los marcos normativos y conceptuales para la Entidad, expedidos por los órganos rectores</t>
  </si>
  <si>
    <t>Adopción inapropiada de los marcos normativos y conceptuales para la Entidad, expedidos por los órganos rectores</t>
  </si>
  <si>
    <r>
      <rPr>
        <b/>
        <i/>
        <u/>
        <sz val="11"/>
        <rFont val="Arial"/>
        <family val="2"/>
      </rPr>
      <t xml:space="preserve">Adopción inapropiada </t>
    </r>
    <r>
      <rPr>
        <b/>
        <sz val="11"/>
        <rFont val="Arial"/>
        <family val="2"/>
      </rPr>
      <t>de los marcos normativos y conceptuales para la Entidad, expedidos por los órganos rectores</t>
    </r>
  </si>
  <si>
    <t>GCO-Gestion Contractual</t>
  </si>
  <si>
    <r>
      <rPr>
        <b/>
        <i/>
        <sz val="11"/>
        <color rgb="FFFF0000"/>
        <rFont val="Arial"/>
        <family val="2"/>
      </rPr>
      <t>Que n</t>
    </r>
    <r>
      <rPr>
        <b/>
        <i/>
        <sz val="11"/>
        <rFont val="Arial"/>
        <family val="2"/>
      </rPr>
      <t>o se de respuesta a la totalidad de los requerimientos institucionales de adquisición de bienes y/o servicios, impactando negativamente la gestión de la Entidad.</t>
    </r>
  </si>
  <si>
    <t>Que no se de respuesta a la totalidad de los requerimientos institucionales de adquisición de bienes y/o servicios, impactando negativamente la gestión de la Entidad.</t>
  </si>
  <si>
    <t>10- GCO-Gestion Contractual</t>
  </si>
  <si>
    <r>
      <rPr>
        <b/>
        <i/>
        <u/>
        <sz val="11"/>
        <rFont val="Arial"/>
        <family val="2"/>
      </rPr>
      <t>Que no se de respuesta</t>
    </r>
    <r>
      <rPr>
        <b/>
        <sz val="11"/>
        <rFont val="Arial"/>
        <family val="2"/>
      </rPr>
      <t xml:space="preserve"> a la totalidad de los requerimientos institucionales de adquisición de bienes y/o servicios, impactando negativamente la gestión de la Entidad.</t>
    </r>
  </si>
  <si>
    <t xml:space="preserve">Que se retrase la contratación o que se ejecuten contratos sin que se cumplan  todos los requisitos legales. </t>
  </si>
  <si>
    <r>
      <rPr>
        <b/>
        <u/>
        <sz val="11"/>
        <rFont val="Arial"/>
        <family val="2"/>
      </rPr>
      <t xml:space="preserve">Que se retrase </t>
    </r>
    <r>
      <rPr>
        <b/>
        <sz val="11"/>
        <rFont val="Arial"/>
        <family val="2"/>
      </rPr>
      <t xml:space="preserve">la contratación o que se ejecuten contratos sin que se cumplan  todos los requisitos legales. </t>
    </r>
  </si>
  <si>
    <t>Inadecuada o inoportuna gestión de los requerimientos de adquisición de bienes y/o servicios o de la contratación de servicios personales</t>
  </si>
  <si>
    <r>
      <rPr>
        <b/>
        <u/>
        <sz val="11"/>
        <rFont val="Arial"/>
        <family val="2"/>
      </rPr>
      <t>Inadecuada o inoportun</t>
    </r>
    <r>
      <rPr>
        <b/>
        <sz val="11"/>
        <rFont val="Arial"/>
        <family val="2"/>
      </rPr>
      <t>a gestión de los requerimientos de adquisición de bienes y/o servicios o de la contratación de servicios personales</t>
    </r>
  </si>
  <si>
    <t xml:space="preserve">Elercicio inadecuado de la supervisión contractual </t>
  </si>
  <si>
    <r>
      <rPr>
        <b/>
        <i/>
        <sz val="11"/>
        <rFont val="Arial"/>
        <family val="2"/>
      </rPr>
      <t>Elercicio inadecuado</t>
    </r>
    <r>
      <rPr>
        <b/>
        <sz val="11"/>
        <rFont val="Arial"/>
        <family val="2"/>
      </rPr>
      <t xml:space="preserve"> de la supervisión contractual </t>
    </r>
  </si>
  <si>
    <t>NEE - Normalización y Estandarización Estadística</t>
  </si>
  <si>
    <t>Adoptar y/o adaptar Estándares, Buenas Practicas y Principios que no respondan a las necesidades del SEN</t>
  </si>
  <si>
    <t>11- NEE - Normalización y Estandarización Estadística (REG)</t>
  </si>
  <si>
    <r>
      <t xml:space="preserve">Adoptar y/o adaptar Estándares, Buenas Practicas y Principios </t>
    </r>
    <r>
      <rPr>
        <b/>
        <i/>
        <u/>
        <sz val="11"/>
        <rFont val="Arial"/>
        <family val="2"/>
      </rPr>
      <t xml:space="preserve">que no respondan </t>
    </r>
    <r>
      <rPr>
        <b/>
        <i/>
        <sz val="11"/>
        <rFont val="Arial"/>
        <family val="2"/>
      </rPr>
      <t>a las necesidades del SEN</t>
    </r>
  </si>
  <si>
    <t>Desarrollar Lineamientos que no respondan a las necesidades del SEN</t>
  </si>
  <si>
    <r>
      <t xml:space="preserve">Desarrollar </t>
    </r>
    <r>
      <rPr>
        <b/>
        <i/>
        <u/>
        <sz val="11"/>
        <rFont val="Arial"/>
        <family val="2"/>
      </rPr>
      <t xml:space="preserve">Lineamientos que no respondan </t>
    </r>
    <r>
      <rPr>
        <b/>
        <i/>
        <sz val="11"/>
        <rFont val="Arial"/>
        <family val="2"/>
      </rPr>
      <t>a las necesidades del SEN</t>
    </r>
  </si>
  <si>
    <t>El acompañamiento a la implementación de Estándares, Lineamientos no sea eficiente y eficaz para las necesidades del SEN.</t>
  </si>
  <si>
    <t>Inoportunidad o incumplimiento en la entrega de lineamientos, normas, estándares adaptados o documentación técnica al SEN</t>
  </si>
  <si>
    <t>ECE - Evaluación de la Calidad Estadística</t>
  </si>
  <si>
    <r>
      <rPr>
        <b/>
        <i/>
        <sz val="11"/>
        <color rgb="FFFF0000"/>
        <rFont val="Arial"/>
        <family val="2"/>
      </rPr>
      <t>Que no</t>
    </r>
    <r>
      <rPr>
        <b/>
        <i/>
        <sz val="11"/>
        <color theme="1"/>
        <rFont val="Arial"/>
        <family val="2"/>
      </rPr>
      <t xml:space="preserve"> se logre suscribir un convenio interadministrativo con la entidad productora de información para fines estadísticos.</t>
    </r>
  </si>
  <si>
    <t>Que no se logre suscribir un convenio interadministrativo con la entidad productora de información para fines estadísticos.</t>
  </si>
  <si>
    <t>5- ECE - Evaluación de la Calidad Estadística (AIN)</t>
  </si>
  <si>
    <r>
      <rPr>
        <b/>
        <i/>
        <sz val="11"/>
        <color rgb="FFFF0000"/>
        <rFont val="Arial"/>
        <family val="2"/>
      </rPr>
      <t>Que no</t>
    </r>
    <r>
      <rPr>
        <b/>
        <i/>
        <sz val="11"/>
        <color theme="1"/>
        <rFont val="Arial"/>
        <family val="2"/>
      </rPr>
      <t xml:space="preserve"> se cuente con los recursos suficientes para realizar la evaluación al proceso estadístico de la Operación seleccionada.</t>
    </r>
  </si>
  <si>
    <t>Que no se cuente con los recursos suficientes para realizar la evaluación al proceso estadístico de la Operación seleccionada.</t>
  </si>
  <si>
    <r>
      <rPr>
        <b/>
        <i/>
        <sz val="11"/>
        <color rgb="FFFF0000"/>
        <rFont val="Arial"/>
        <family val="2"/>
      </rPr>
      <t>Que no</t>
    </r>
    <r>
      <rPr>
        <b/>
        <i/>
        <sz val="11"/>
        <color theme="1"/>
        <rFont val="Arial"/>
        <family val="2"/>
      </rPr>
      <t xml:space="preserve"> se consigan expertos temáticos con el perfil requerido para realizar la evaluación al proceso estadístico de la Operación seleccionada</t>
    </r>
  </si>
  <si>
    <t>Que no se consigan expertos temáticos con el perfil requerido para realizar la evaluación al proceso estadístico de la Operación seleccionada</t>
  </si>
  <si>
    <t>Uso inadecuado o impreciso de los instrumentos de evaluación por parte de la Comisión de Expertos Independientes</t>
  </si>
  <si>
    <t>GEO - Gestión de Geoinformación</t>
  </si>
  <si>
    <t>Qué el Marco Geoestadístico Nacional (MGN) no esté actualizado o disponible</t>
  </si>
  <si>
    <t>12- GEO - Gestión de Geoinformación (PES)</t>
  </si>
  <si>
    <t>Qué el Directorio Estadístico (DEST) no esté actualizado o disponible</t>
  </si>
  <si>
    <r>
      <rPr>
        <b/>
        <i/>
        <sz val="11"/>
        <color rgb="FFFF0000"/>
        <rFont val="Arial"/>
        <family val="2"/>
      </rPr>
      <t>Que no</t>
    </r>
    <r>
      <rPr>
        <b/>
        <i/>
        <sz val="11"/>
        <color theme="1"/>
        <rFont val="Arial"/>
        <family val="2"/>
      </rPr>
      <t xml:space="preserve"> se promueva y profundice la conceptualización geoestadística en el DANE</t>
    </r>
  </si>
  <si>
    <t>Que no se promueva y profundice la conceptualización geoestadística en el DANE</t>
  </si>
  <si>
    <t>Qué los servicios de geoinformación en el Geoportal no cumplan con los requerimientos establecidos</t>
  </si>
  <si>
    <t>PLE - Planificación Estadística</t>
  </si>
  <si>
    <r>
      <t xml:space="preserve">1- </t>
    </r>
    <r>
      <rPr>
        <b/>
        <i/>
        <sz val="11"/>
        <color rgb="FFFF0000"/>
        <rFont val="Arial"/>
        <family val="2"/>
      </rPr>
      <t>No contar</t>
    </r>
    <r>
      <rPr>
        <b/>
        <i/>
        <sz val="11"/>
        <rFont val="Arial"/>
        <family val="2"/>
      </rPr>
      <t xml:space="preserve"> con los instrumentos para el desarrollo de las asesorías, ni ejecutar las sensibilizaciones programadas a las partes interesadas</t>
    </r>
  </si>
  <si>
    <t>1- No contar con los instrumentos para el desarrollo de las asesorías, ni ejecutar las sensibilizaciones programadas a las partes interesadas</t>
  </si>
  <si>
    <t>12- PLE - Planificación Estadística (PES)</t>
  </si>
  <si>
    <r>
      <t xml:space="preserve">2- </t>
    </r>
    <r>
      <rPr>
        <b/>
        <i/>
        <sz val="11"/>
        <color rgb="FFFF0000"/>
        <rFont val="Arial"/>
        <family val="2"/>
      </rPr>
      <t>Que no</t>
    </r>
    <r>
      <rPr>
        <b/>
        <i/>
        <sz val="11"/>
        <rFont val="Arial"/>
        <family val="2"/>
      </rPr>
      <t xml:space="preserve"> genere un plan estadístico adecuado y completo (necesidades, usuarios, problemas)</t>
    </r>
  </si>
  <si>
    <t>2- Que no genere un plan estadístico adecuado y completo (necesidades, usuarios, problemas)</t>
  </si>
  <si>
    <t>3- Que el diagnóstico de las necesidades estadísticas del país sea deficiente</t>
  </si>
  <si>
    <t>GTH - Gestión del Talento Humano</t>
  </si>
  <si>
    <t xml:space="preserve"> 1- Que la generación de  actos administrativos no se tramiten de acuerdo a las normas que los reglamentan</t>
  </si>
  <si>
    <t>7- GTH - Gestión del Talento Humano</t>
  </si>
  <si>
    <t>2- Que el PIC no se ajuste a los lineamientos y contenidos metodológicos establecidos en las normas que lo reglamentan y que no se cumpla con las actividades allí formuladas.</t>
  </si>
  <si>
    <t>3- Que el Programa de Bienestar Social Laboral no se ajuste a los lineamientos y contenidos metodológicos establecidos en las normas que lo reglamentan y que no se cumpla con las actividades allí formuladas.</t>
  </si>
  <si>
    <r>
      <t xml:space="preserve">4- </t>
    </r>
    <r>
      <rPr>
        <b/>
        <i/>
        <sz val="11"/>
        <color rgb="FFFF0000"/>
        <rFont val="Arial"/>
        <family val="2"/>
      </rPr>
      <t>Que no</t>
    </r>
    <r>
      <rPr>
        <b/>
        <i/>
        <sz val="11"/>
        <rFont val="Arial"/>
        <family val="2"/>
      </rPr>
      <t xml:space="preserve"> se cumpla el programa de Salud ocupacional de acuerdo con la normatividad vigente.</t>
    </r>
  </si>
  <si>
    <t>4- Que no se cumpla el programa de Salud ocupacional de acuerdo con la normatividad vigente.</t>
  </si>
  <si>
    <r>
      <t xml:space="preserve">5- </t>
    </r>
    <r>
      <rPr>
        <b/>
        <i/>
        <sz val="11"/>
        <color rgb="FFFF0000"/>
        <rFont val="Arial"/>
        <family val="2"/>
      </rPr>
      <t>Que no</t>
    </r>
    <r>
      <rPr>
        <b/>
        <i/>
        <sz val="11"/>
        <rFont val="Arial"/>
        <family val="2"/>
      </rPr>
      <t xml:space="preserve"> se realice el pago de nómina de forma oportuna o con la calidad requerida (aplicación de novedades) a los funcionarios de la entidad </t>
    </r>
  </si>
  <si>
    <t xml:space="preserve">5- Que no se realice el pago de nómina de forma oportuna o con la calidad requerida (aplicación de novedades) a los funcionarios de la entidad </t>
  </si>
  <si>
    <r>
      <t xml:space="preserve">6- </t>
    </r>
    <r>
      <rPr>
        <b/>
        <i/>
        <sz val="11"/>
        <color rgb="FFFF0000"/>
        <rFont val="Arial"/>
        <family val="2"/>
      </rPr>
      <t>Inexactitudes</t>
    </r>
    <r>
      <rPr>
        <b/>
        <i/>
        <sz val="11"/>
        <rFont val="Arial"/>
        <family val="2"/>
      </rPr>
      <t xml:space="preserve"> en la liquidación y pago de la nómina</t>
    </r>
  </si>
  <si>
    <t>6- Inexactitudes en la liquidación y pago de la nómina</t>
  </si>
  <si>
    <t>DS0 - DISEÑO</t>
  </si>
  <si>
    <t>DSO Diseño-DCD_Censos</t>
  </si>
  <si>
    <r>
      <rPr>
        <b/>
        <i/>
        <sz val="11"/>
        <color rgb="FFFF0000"/>
        <rFont val="Arial"/>
        <family val="2"/>
      </rPr>
      <t>Incumplimiento</t>
    </r>
    <r>
      <rPr>
        <b/>
        <i/>
        <sz val="11"/>
        <color theme="1"/>
        <rFont val="Arial"/>
        <family val="2"/>
      </rPr>
      <t xml:space="preserve"> del diseño logístico con los requerimientos técnicos y metodológicos, en las investigaciones que aplique.</t>
    </r>
  </si>
  <si>
    <t>DSO DCD</t>
  </si>
  <si>
    <t>Incumplimiento del diseño logístico con los requerimientos técnicos y metodológicos, en las investigaciones que aplique.</t>
  </si>
  <si>
    <t xml:space="preserve">12- PES- PRODUCCIÓN ESTADÍSTICA </t>
  </si>
  <si>
    <t>PES - DCSC</t>
  </si>
  <si>
    <t>DAN</t>
  </si>
  <si>
    <t>DAN: Necesidades de información estadística relevantes, no identificadas, ni priorizadas</t>
  </si>
  <si>
    <r>
      <rPr>
        <b/>
        <i/>
        <sz val="11"/>
        <color rgb="FFFF0000"/>
        <rFont val="Arial"/>
        <family val="2"/>
      </rPr>
      <t>Incumplimiento</t>
    </r>
    <r>
      <rPr>
        <b/>
        <i/>
        <sz val="11"/>
        <color theme="1"/>
        <rFont val="Arial"/>
        <family val="2"/>
      </rPr>
      <t xml:space="preserve"> del diseño temático con los requerimientos teóricos, técnicos y metodológicos.</t>
    </r>
  </si>
  <si>
    <t>Incumplimiento del diseño temático con los requerimientos teóricos, técnicos y metodológicos.</t>
  </si>
  <si>
    <t>DSO</t>
  </si>
  <si>
    <t>DSO: Diseño y documentación de metodologías, procedimientos e instrumentos, que no reúnan las especificaciones técnicas y conceptuales requeridas para la comprensión del fenómeno de estudio, su comparabilidad internacional, o los requerimientos para su implementación en las fases posteriores del proceso de producción</t>
  </si>
  <si>
    <r>
      <rPr>
        <b/>
        <i/>
        <sz val="11"/>
        <color rgb="FFFF0000"/>
        <rFont val="Arial"/>
        <family val="2"/>
      </rPr>
      <t>Incumplimiento</t>
    </r>
    <r>
      <rPr>
        <b/>
        <i/>
        <sz val="11"/>
        <color theme="1"/>
        <rFont val="Arial"/>
        <family val="2"/>
      </rPr>
      <t xml:space="preserve"> del diseño estadístico con los requerimientos teóricos, técnicos y metodológicos, en las investigaciones que aplique</t>
    </r>
  </si>
  <si>
    <t>Incumplimiento del diseño estadístico con los requerimientos teóricos, técnicos y metodológicos, en las investigaciones que aplique</t>
  </si>
  <si>
    <t>CON</t>
  </si>
  <si>
    <t>CON: Conformación del marco muestral o selección de la muestra que no corresponde al fenómeno de estudio</t>
  </si>
  <si>
    <t>DSO Diseño-DIMPE</t>
  </si>
  <si>
    <t>DSO DIMPE</t>
  </si>
  <si>
    <t>CON: Construcción de procedimientos, instrumentos, mecanismos y herramientas que no responden al diseño</t>
  </si>
  <si>
    <t>REC</t>
  </si>
  <si>
    <t>REC: Baja cobertura e incompletitud de la información al finalizar la fase de recolección o acopio</t>
  </si>
  <si>
    <t>PRO</t>
  </si>
  <si>
    <t>PRO: Baja calidad en los resultados del procesamiento</t>
  </si>
  <si>
    <t>DSO Diseño-DSCN</t>
  </si>
  <si>
    <t>DSO DSCN</t>
  </si>
  <si>
    <t>ANA</t>
  </si>
  <si>
    <t>ANA: Resultados no concluyentes o que no reflejan la realidad del fenómeno de estudio</t>
  </si>
  <si>
    <t>DIF</t>
  </si>
  <si>
    <t xml:space="preserve">DIF: Incumplimiento del calendario establecido para la publicación de los productos estadísticos </t>
  </si>
  <si>
    <t>DIF: Productos estadísticos o geoestadísticos de difícil acceso o comprensión para los grupos de interés</t>
  </si>
  <si>
    <t>CENSO  NACIONAL  DE  POBLACIÓN  Y  VIVIENDA  CNPV</t>
  </si>
  <si>
    <t>1- Qué el Marco Censal esté desactualizado o no disponible en por lo menos el 10% de las entidades territoriales.(1)</t>
  </si>
  <si>
    <t xml:space="preserve">PES- PRODUCCIÓN ESTADÍSTICA </t>
  </si>
  <si>
    <t>Operaciones Censales</t>
  </si>
  <si>
    <t>1 FASE DE DETECCIÓN Y ANÁLISIS DE NECESIDADES</t>
  </si>
  <si>
    <t>incompletitud de las necesidades de información estadística identificadas</t>
  </si>
  <si>
    <t>EVA</t>
  </si>
  <si>
    <t>EVA: Identificación y priorización de acciones que no responden a las dificultades reales</t>
  </si>
  <si>
    <r>
      <t>2-</t>
    </r>
    <r>
      <rPr>
        <b/>
        <i/>
        <sz val="11"/>
        <color rgb="FFFF0000"/>
        <rFont val="Arial"/>
        <family val="2"/>
      </rPr>
      <t xml:space="preserve"> No contar</t>
    </r>
    <r>
      <rPr>
        <b/>
        <i/>
        <sz val="11"/>
        <rFont val="Arial"/>
        <family val="2"/>
      </rPr>
      <t xml:space="preserve"> con la apropiación suficiente de los recursos estimados para le desarrollo del CNPV (1)</t>
    </r>
  </si>
  <si>
    <t>2 FASE DE DISEÑO</t>
  </si>
  <si>
    <t>productos del diseño inadecuados en relación con el objetivo de la operación censal</t>
  </si>
  <si>
    <t>PES - LOGISTICA</t>
  </si>
  <si>
    <r>
      <t xml:space="preserve">3- </t>
    </r>
    <r>
      <rPr>
        <b/>
        <i/>
        <sz val="11"/>
        <color rgb="FFFF0000"/>
        <rFont val="Arial"/>
        <family val="2"/>
      </rPr>
      <t>No ejecutar</t>
    </r>
    <r>
      <rPr>
        <b/>
        <i/>
        <sz val="11"/>
        <rFont val="Arial"/>
        <family val="2"/>
      </rPr>
      <t xml:space="preserve"> la totalidad de los recursos financieros apropiados para la vigencia (1)</t>
    </r>
  </si>
  <si>
    <t>3 FASE DE CONSTRUCCIÓN</t>
  </si>
  <si>
    <t>construcción inadecuada o insuficiente de los instrumentos o mecanismos, frente a las necesidades de información.</t>
  </si>
  <si>
    <r>
      <t>6-</t>
    </r>
    <r>
      <rPr>
        <b/>
        <i/>
        <sz val="11"/>
        <color rgb="FFFF0000"/>
        <rFont val="Arial"/>
        <family val="2"/>
      </rPr>
      <t xml:space="preserve"> Retraso </t>
    </r>
    <r>
      <rPr>
        <b/>
        <i/>
        <sz val="11"/>
        <rFont val="Arial"/>
        <family val="2"/>
      </rPr>
      <t>de la contratación o insuficiente número de personas contratadas para la realización del operativo censal.(1)</t>
    </r>
  </si>
  <si>
    <t>4 FASE DE RECOLECCIÓN O ACOPIO</t>
  </si>
  <si>
    <t>recolección o acopio de datos deficiente con respecto a lo requerido para describir el fenómeno de estudio</t>
  </si>
  <si>
    <r>
      <t xml:space="preserve">7- </t>
    </r>
    <r>
      <rPr>
        <b/>
        <i/>
        <sz val="11"/>
        <color rgb="FFFF0000"/>
        <rFont val="Arial"/>
        <family val="2"/>
      </rPr>
      <t>Deterioro</t>
    </r>
    <r>
      <rPr>
        <b/>
        <i/>
        <sz val="11"/>
        <rFont val="Arial"/>
        <family val="2"/>
      </rPr>
      <t>, perdida o no disponibilidad de los elementos necesarios para la ejecución del operativo censal.(1)</t>
    </r>
  </si>
  <si>
    <t>5 FASE DE PROCESAMIENTO</t>
  </si>
  <si>
    <t>información estadística que no cumple con los criterios de calidad y cobertura requeridos</t>
  </si>
  <si>
    <t>IAC - Innovación, Aprendizaje y Gestión del Conocimiento</t>
  </si>
  <si>
    <t xml:space="preserve">4- Que el personal requerido para el operativo no desarrolle las habilidades o destrezas para el desempeño de sus actividades o  no aplique los conceptos básicos (Vivienda, Hogar y residente habitual) afectando la calidad de la información recolectada.(1) </t>
  </si>
  <si>
    <t>6 FASE DE ANÁLISIS</t>
  </si>
  <si>
    <t>análisis de resultados no concluyentes o que no reflejan la realidad del fenómeno de estudio</t>
  </si>
  <si>
    <t>9- Que la plataforma tecnológica no se encuentre disponible</t>
  </si>
  <si>
    <t>filtración de información estadística antes de ser difundida</t>
  </si>
  <si>
    <r>
      <t xml:space="preserve">10- </t>
    </r>
    <r>
      <rPr>
        <b/>
        <i/>
        <sz val="11"/>
        <color rgb="FFFF0000"/>
        <rFont val="Arial"/>
        <family val="2"/>
      </rPr>
      <t>Afectación</t>
    </r>
    <r>
      <rPr>
        <b/>
        <i/>
        <sz val="11"/>
        <rFont val="Arial"/>
        <family val="2"/>
      </rPr>
      <t xml:space="preserve"> de la disponibilidad, integridad y confidencialidad de la información del CNPV.</t>
    </r>
  </si>
  <si>
    <t>7 FASE DE DIFUSIÓN</t>
  </si>
  <si>
    <t>incumplimiento de las fechas para la difusión de los resultados de las operaciones censales</t>
  </si>
  <si>
    <t>DSO - Diseño</t>
  </si>
  <si>
    <r>
      <t xml:space="preserve">11- </t>
    </r>
    <r>
      <rPr>
        <b/>
        <i/>
        <sz val="11"/>
        <color rgb="FFFF0000"/>
        <rFont val="Arial"/>
        <family val="2"/>
      </rPr>
      <t>Que no</t>
    </r>
    <r>
      <rPr>
        <b/>
        <i/>
        <sz val="11"/>
        <rFont val="Arial"/>
        <family val="2"/>
      </rPr>
      <t xml:space="preserve"> se identifiquen y evalúen claramente las necesidades y requerimientos internos y externos del proyecto.</t>
    </r>
  </si>
  <si>
    <t>dificultades en la comprensión y uso de la información estadística difundida</t>
  </si>
  <si>
    <t>12- Evaluación incompleta de las pruebas temáticas y diseños sin los ajustes correspondientes.(1)</t>
  </si>
  <si>
    <t>8 FASE DE EVALUACIÓN</t>
  </si>
  <si>
    <t>los resultados de las evaluaciones no identifican debilidades o no reflejan la realidad de la operación censal</t>
  </si>
  <si>
    <t>CO - Comunicación</t>
  </si>
  <si>
    <r>
      <t xml:space="preserve">13- </t>
    </r>
    <r>
      <rPr>
        <b/>
        <i/>
        <sz val="11"/>
        <color rgb="FFFF0000"/>
        <rFont val="Arial"/>
        <family val="2"/>
      </rPr>
      <t>Insuficiente</t>
    </r>
    <r>
      <rPr>
        <b/>
        <i/>
        <sz val="11"/>
        <rFont val="Arial"/>
        <family val="2"/>
      </rPr>
      <t xml:space="preserve"> circulación, conocimiento y apropiación  de la información  del CNPV, hacia los grupos de interés</t>
    </r>
  </si>
  <si>
    <t>15- Falta de Oportunidad en la difusión de la Información Estadística del CNPV</t>
  </si>
  <si>
    <t>PES-DCD</t>
  </si>
  <si>
    <t>16- Que los sistemas de información y/o aplicativos solicitados por la operación estadística CNPV, no cumplan con los requerimientos de calidad y oportunidad necesarios.(1)</t>
  </si>
  <si>
    <r>
      <t xml:space="preserve">8- </t>
    </r>
    <r>
      <rPr>
        <b/>
        <i/>
        <sz val="11"/>
        <color rgb="FFFF0000"/>
        <rFont val="Arial"/>
        <family val="2"/>
      </rPr>
      <t>No cumplir</t>
    </r>
    <r>
      <rPr>
        <b/>
        <i/>
        <sz val="11"/>
        <rFont val="Arial"/>
        <family val="2"/>
      </rPr>
      <t xml:space="preserve"> con la cobertura censal establecid. (1)</t>
    </r>
  </si>
  <si>
    <t>1. Aplazamiento de los cronogramas establecidos para la producción estadística, impidiendo la entrega oportuna del producto.</t>
  </si>
  <si>
    <t>2. Baja calidad de la información.</t>
  </si>
  <si>
    <t>PES-DSCN</t>
  </si>
  <si>
    <t xml:space="preserve">PES - LOGISTICA </t>
  </si>
  <si>
    <t>ANA - Análisis</t>
  </si>
  <si>
    <r>
      <t xml:space="preserve">5- </t>
    </r>
    <r>
      <rPr>
        <b/>
        <i/>
        <sz val="11"/>
        <color rgb="FFFF0000"/>
        <rFont val="Arial"/>
        <family val="2"/>
      </rPr>
      <t>No cumplir</t>
    </r>
    <r>
      <rPr>
        <b/>
        <i/>
        <sz val="11"/>
        <rFont val="Arial"/>
        <family val="2"/>
      </rPr>
      <t xml:space="preserve"> con los requerimientos establecidos de calidad de la información censal.(1)</t>
    </r>
  </si>
  <si>
    <t>ANALISIS</t>
  </si>
  <si>
    <t>ANA DCD</t>
  </si>
  <si>
    <t xml:space="preserve"> El Análisis previo a la elaboración de productos finales, es deficiente y no  cumple los parámetros de calidad establecidos.  </t>
  </si>
  <si>
    <t>Inconsistencia en los resultados analizados  con respecto al marco teórico establecido y con el contexto.</t>
  </si>
  <si>
    <t>ANA DSCN</t>
  </si>
  <si>
    <t>PDE - Planeación y Direccionamiento Estratégico</t>
  </si>
  <si>
    <r>
      <rPr>
        <b/>
        <i/>
        <sz val="11"/>
        <color rgb="FFFF0000"/>
        <rFont val="Arial"/>
        <family val="2"/>
      </rPr>
      <t>No realiza</t>
    </r>
    <r>
      <rPr>
        <b/>
        <i/>
        <sz val="11"/>
        <rFont val="Arial"/>
        <family val="2"/>
      </rPr>
      <t>r una planeación acorde con los requerimientos normativos en desarrollo de la misionalidad de la Entidad.</t>
    </r>
  </si>
  <si>
    <t>No realizar una planeación acorde con los requerimientos normativos en desarrollo de la misionalidad de la Entidad.</t>
  </si>
  <si>
    <t>13- PDE - Planeación y Direccionamiento Estratégico (DES)</t>
  </si>
  <si>
    <r>
      <rPr>
        <b/>
        <i/>
        <sz val="11"/>
        <color rgb="FFFF0000"/>
        <rFont val="Arial"/>
        <family val="2"/>
      </rPr>
      <t>Que no se logr</t>
    </r>
    <r>
      <rPr>
        <b/>
        <i/>
        <sz val="11"/>
        <rFont val="Arial"/>
        <family val="2"/>
      </rPr>
      <t>e realizar el seguimiento a la planeación institucional con la calidad y oportunidad requerida</t>
    </r>
  </si>
  <si>
    <t>Que no se logre realizar el seguimiento a la planeación institucional con la calidad y oportunidad requerida</t>
  </si>
  <si>
    <r>
      <rPr>
        <b/>
        <i/>
        <sz val="11"/>
        <color rgb="FFFF0000"/>
        <rFont val="Arial"/>
        <family val="2"/>
      </rPr>
      <t>No administrar</t>
    </r>
    <r>
      <rPr>
        <b/>
        <i/>
        <sz val="11"/>
        <rFont val="Arial"/>
        <family val="2"/>
      </rPr>
      <t xml:space="preserve"> el Sistema Integrado de Gestión Insitucional de acuerdo con los requisitos legales e institucionales para el mantenimiento, articulación y mejora de los resultados de la Gestión Institucional.</t>
    </r>
  </si>
  <si>
    <t>No administrar el Sistema Integrado de Gestión Insitucional de acuerdo con los requisitos legales e institucionales para el mantenimiento, articulación y mejora de los resultados de la Gestión Institucional.</t>
  </si>
  <si>
    <r>
      <rPr>
        <b/>
        <sz val="11"/>
        <color theme="1"/>
        <rFont val="Arial"/>
        <family val="2"/>
      </rPr>
      <t>Fuente</t>
    </r>
    <r>
      <rPr>
        <sz val="11"/>
        <color theme="1"/>
        <rFont val="Arial"/>
        <family val="2"/>
      </rPr>
      <t>: Oplan, análisis OCI</t>
    </r>
  </si>
  <si>
    <t>RIESGOS 2020</t>
  </si>
  <si>
    <t>RIESGOS 2021</t>
  </si>
  <si>
    <t>CORRUPCIÓN</t>
  </si>
  <si>
    <t>GESTIÓN</t>
  </si>
  <si>
    <t>SEGURIDAD DE LA INFORMACIÓN</t>
  </si>
  <si>
    <t>TOTAL</t>
  </si>
  <si>
    <t>Cantidad</t>
  </si>
  <si>
    <t>Extrtremo</t>
  </si>
  <si>
    <t>Alto</t>
  </si>
  <si>
    <t>Moderado</t>
  </si>
  <si>
    <t>Bajo</t>
  </si>
  <si>
    <r>
      <t>Fuente</t>
    </r>
    <r>
      <rPr>
        <sz val="11"/>
        <color theme="1"/>
        <rFont val="Calibri"/>
        <family val="2"/>
        <scheme val="minor"/>
      </rPr>
      <t>: Oplan, Cálculos OCI</t>
    </r>
  </si>
  <si>
    <t>COM</t>
  </si>
  <si>
    <t>GPD</t>
  </si>
  <si>
    <t>GFI</t>
  </si>
  <si>
    <t>REG</t>
  </si>
  <si>
    <t>SIO</t>
  </si>
  <si>
    <t>RIESGOS Ene-Abr2021</t>
  </si>
  <si>
    <t>RIESGOS May-Ago2021</t>
  </si>
  <si>
    <t>Riesgo Inherente</t>
  </si>
  <si>
    <t>SEGURIDAD de la INFORMACIÓN</t>
  </si>
  <si>
    <t>CensoEconómico</t>
  </si>
  <si>
    <t xml:space="preserve">   VALORACIÓN</t>
  </si>
  <si>
    <t>EXTREMO</t>
  </si>
  <si>
    <t>ALTO</t>
  </si>
  <si>
    <t>MODERADO</t>
  </si>
  <si>
    <t>BAJO</t>
  </si>
  <si>
    <t>Fuente: Oplan, cálculos OCI. Los riesgos de gestión incluye los del Censo Económico</t>
  </si>
  <si>
    <t>Fuente: Oplan, cálculos OCI. Los riesgos de gestión incluyen 19 del Censo Económico</t>
  </si>
  <si>
    <t>5- REC: Baja cobertura, consistencia e incompletitud de la información al finalizar la fase de recolección o acopio</t>
  </si>
  <si>
    <t>CAUSAS</t>
  </si>
  <si>
    <t>CONTROLES</t>
  </si>
  <si>
    <t>RESPONSABLE</t>
  </si>
  <si>
    <r>
      <rPr>
        <b/>
        <u/>
        <sz val="10"/>
        <color rgb="FFC00000"/>
        <rFont val="Segoe UI"/>
        <family val="2"/>
      </rPr>
      <t>Debilidades en la sensibilización</t>
    </r>
    <r>
      <rPr>
        <b/>
        <sz val="10"/>
        <color rgb="FFC00000"/>
        <rFont val="Segoe UI"/>
        <family val="2"/>
      </rPr>
      <t xml:space="preserve"> a las fuentes de información</t>
    </r>
  </si>
  <si>
    <r>
      <rPr>
        <b/>
        <u/>
        <sz val="10"/>
        <color rgb="FF00B050"/>
        <rFont val="Segoe UI"/>
        <family val="2"/>
      </rPr>
      <t>Validar</t>
    </r>
    <r>
      <rPr>
        <b/>
        <sz val="10"/>
        <color rgb="FF00B050"/>
        <rFont val="Segoe UI"/>
        <family val="2"/>
      </rPr>
      <t xml:space="preserve"> permanentemente la </t>
    </r>
    <r>
      <rPr>
        <b/>
        <u/>
        <sz val="10"/>
        <color rgb="FF00B050"/>
        <rFont val="Segoe UI"/>
        <family val="2"/>
      </rPr>
      <t>implementación</t>
    </r>
    <r>
      <rPr>
        <b/>
        <sz val="10"/>
        <color rgb="FF00B050"/>
        <rFont val="Segoe UI"/>
        <family val="2"/>
      </rPr>
      <t xml:space="preserve"> de estrategias contenidas en el plan de sensibilización, que atiendan de manera diferencial la multiculturalidad de los territorios, de forma colaborativa con las Direcciones territoriales.</t>
    </r>
  </si>
  <si>
    <r>
      <rPr>
        <b/>
        <sz val="10"/>
        <color rgb="FF00B050"/>
        <rFont val="Segoe UI"/>
        <family val="2"/>
      </rPr>
      <t>Director DICE</t>
    </r>
    <r>
      <rPr>
        <sz val="10"/>
        <color rgb="FF00B050"/>
        <rFont val="Segoe UI"/>
        <family val="2"/>
      </rPr>
      <t xml:space="preserve">, Coordinador GIT Censo Económico, Direcciones territoriales, GIT Área Logística y Producción de Información, </t>
    </r>
    <r>
      <rPr>
        <b/>
        <sz val="10"/>
        <color rgb="FF00B050"/>
        <rFont val="Segoe UI"/>
        <family val="2"/>
      </rPr>
      <t>Director Técnico DCD</t>
    </r>
    <r>
      <rPr>
        <sz val="10"/>
        <color rgb="FF00B050"/>
        <rFont val="Segoe UI"/>
        <family val="2"/>
      </rPr>
      <t xml:space="preserve"> y sus equipos de trabajo</t>
    </r>
  </si>
  <si>
    <r>
      <rPr>
        <b/>
        <u/>
        <sz val="10"/>
        <color rgb="FFC00000"/>
        <rFont val="Segoe UI"/>
        <family val="2"/>
      </rPr>
      <t>Debilidades en el entrenamiento</t>
    </r>
    <r>
      <rPr>
        <b/>
        <sz val="10"/>
        <color rgb="FFC00000"/>
        <rFont val="Segoe UI"/>
        <family val="2"/>
      </rPr>
      <t xml:space="preserve"> del personal operativo</t>
    </r>
  </si>
  <si>
    <r>
      <rPr>
        <b/>
        <u/>
        <sz val="10"/>
        <color rgb="FF00B050"/>
        <rFont val="Segoe UI"/>
        <family val="2"/>
      </rPr>
      <t>Diseñar e implementar un plan de entrenamiento y reentrenamiento</t>
    </r>
    <r>
      <rPr>
        <b/>
        <sz val="10"/>
        <color rgb="FF00B050"/>
        <rFont val="Segoe UI"/>
        <family val="2"/>
      </rPr>
      <t xml:space="preserve"> para el personal contratado que estará a cargo de los operativos de recolección o acopio de información, teniendo en cuenta la multiculturalidad del personal, con especial enfoque en la clasificación de la actividad económica.</t>
    </r>
  </si>
  <si>
    <r>
      <rPr>
        <b/>
        <sz val="10"/>
        <color rgb="FF00B050"/>
        <rFont val="Segoe UI"/>
        <family val="2"/>
      </rPr>
      <t>Director técnico DIMPE</t>
    </r>
    <r>
      <rPr>
        <sz val="10"/>
        <color rgb="FF00B050"/>
        <rFont val="Segoe UI"/>
        <family val="2"/>
      </rPr>
      <t xml:space="preserve"> y su equipo de trabajo y GIT Área Logística y Producción de Información</t>
    </r>
  </si>
  <si>
    <r>
      <rPr>
        <b/>
        <u/>
        <sz val="10"/>
        <color rgb="FFC00000"/>
        <rFont val="Segoe UI"/>
        <family val="2"/>
      </rPr>
      <t>Debilidades en la estrategia operativa</t>
    </r>
    <r>
      <rPr>
        <b/>
        <sz val="10"/>
        <color rgb="FFC00000"/>
        <rFont val="Segoe UI"/>
        <family val="2"/>
      </rPr>
      <t xml:space="preserve"> de la recolección o acopio de la información</t>
    </r>
  </si>
  <si>
    <r>
      <t xml:space="preserve">Hacer </t>
    </r>
    <r>
      <rPr>
        <b/>
        <u/>
        <sz val="10"/>
        <color rgb="FF00B050"/>
        <rFont val="Segoe UI"/>
        <family val="2"/>
      </rPr>
      <t>seguimiento a los indicadore</t>
    </r>
    <r>
      <rPr>
        <b/>
        <sz val="10"/>
        <color rgb="FF00B050"/>
        <rFont val="Segoe UI"/>
        <family val="2"/>
      </rPr>
      <t>s de cobertura, calidad y oportunidad en la operación estadística, haciendo uso del Sistema de Monitoreo y Control y los visores destinados para tal fin.</t>
    </r>
  </si>
  <si>
    <r>
      <t xml:space="preserve">GIT Área Logística y Producción de Información, </t>
    </r>
    <r>
      <rPr>
        <b/>
        <sz val="10"/>
        <color rgb="FF00B050"/>
        <rFont val="Segoe UI"/>
        <family val="2"/>
      </rPr>
      <t>Direcciones territoriales</t>
    </r>
    <r>
      <rPr>
        <sz val="10"/>
        <color rgb="FF00B050"/>
        <rFont val="Segoe UI"/>
        <family val="2"/>
      </rPr>
      <t xml:space="preserve"> y Coordinadores operativos</t>
    </r>
  </si>
  <si>
    <r>
      <rPr>
        <b/>
        <u/>
        <sz val="10"/>
        <color rgb="FFC00000"/>
        <rFont val="Segoe UI"/>
        <family val="2"/>
      </rPr>
      <t>Debilidades de la crítica</t>
    </r>
    <r>
      <rPr>
        <b/>
        <sz val="10"/>
        <color rgb="FFC00000"/>
        <rFont val="Segoe UI"/>
        <family val="2"/>
      </rPr>
      <t xml:space="preserve"> de la información recolectada</t>
    </r>
  </si>
  <si>
    <r>
      <rPr>
        <b/>
        <u/>
        <sz val="10"/>
        <color rgb="FF00B050"/>
        <rFont val="Segoe UI"/>
        <family val="2"/>
      </rPr>
      <t>Diseñar e implementar un plan de actividades</t>
    </r>
    <r>
      <rPr>
        <b/>
        <sz val="10"/>
        <color rgb="FF00B050"/>
        <rFont val="Segoe UI"/>
        <family val="2"/>
      </rPr>
      <t xml:space="preserve"> con alcance territorial, </t>
    </r>
    <r>
      <rPr>
        <b/>
        <u/>
        <sz val="10"/>
        <color rgb="FF00B050"/>
        <rFont val="Segoe UI"/>
        <family val="2"/>
      </rPr>
      <t>de crítica, validación y consistencia</t>
    </r>
    <r>
      <rPr>
        <b/>
        <sz val="10"/>
        <color rgb="FF00B050"/>
        <rFont val="Segoe UI"/>
        <family val="2"/>
      </rPr>
      <t xml:space="preserve"> de la información, de acuerdo con los lineamientos de la operación estadística.</t>
    </r>
  </si>
  <si>
    <t>Director técnico de DIMPE y su equipo de trabajo, GIT Área Logística y Producción de Información y Direcciones territoriales</t>
  </si>
  <si>
    <r>
      <rPr>
        <b/>
        <u/>
        <sz val="10"/>
        <color rgb="FFC00000"/>
        <rFont val="Segoe UI"/>
        <family val="2"/>
      </rPr>
      <t>Fallas en la implementación</t>
    </r>
    <r>
      <rPr>
        <b/>
        <sz val="10"/>
        <color rgb="FFC00000"/>
        <rFont val="Segoe UI"/>
        <family val="2"/>
      </rPr>
      <t xml:space="preserve"> de los lineamientos del módulo de </t>
    </r>
    <r>
      <rPr>
        <b/>
        <u/>
        <sz val="10"/>
        <color rgb="FFC00000"/>
        <rFont val="Segoe UI"/>
        <family val="2"/>
      </rPr>
      <t>acopio de los registros administrativos</t>
    </r>
    <r>
      <rPr>
        <b/>
        <sz val="10"/>
        <color rgb="FFC00000"/>
        <rFont val="Segoe UI"/>
        <family val="2"/>
      </rPr>
      <t xml:space="preserve"> de las entidades seleccionadas</t>
    </r>
  </si>
  <si>
    <r>
      <t xml:space="preserve">Realizar el </t>
    </r>
    <r>
      <rPr>
        <b/>
        <u/>
        <sz val="10"/>
        <color rgb="FF00B050"/>
        <rFont val="Segoe UI"/>
        <family val="2"/>
      </rPr>
      <t>seguimiento a la implementación</t>
    </r>
    <r>
      <rPr>
        <b/>
        <sz val="10"/>
        <color rgb="FF00B050"/>
        <rFont val="Segoe UI"/>
        <family val="2"/>
      </rPr>
      <t xml:space="preserve"> del módulo de </t>
    </r>
    <r>
      <rPr>
        <b/>
        <u/>
        <sz val="10"/>
        <color rgb="FF00B050"/>
        <rFont val="Segoe UI"/>
        <family val="2"/>
      </rPr>
      <t>acopio de los registros administrativos</t>
    </r>
    <r>
      <rPr>
        <b/>
        <sz val="10"/>
        <color rgb="FF00B050"/>
        <rFont val="Segoe UI"/>
        <family val="2"/>
      </rPr>
      <t xml:space="preserve"> en las entidades seleccionadas.</t>
    </r>
  </si>
  <si>
    <r>
      <rPr>
        <b/>
        <sz val="10"/>
        <color rgb="FF00B050"/>
        <rFont val="Segoe UI"/>
        <family val="2"/>
      </rPr>
      <t>Director técnico DSCN</t>
    </r>
    <r>
      <rPr>
        <sz val="10"/>
        <color rgb="FF00B050"/>
        <rFont val="Segoe UI"/>
        <family val="2"/>
      </rPr>
      <t>, Jefe Oficina Asesora Jurídica y Jefe Oficina Asesora de Planeación y sus equipos de trabajo</t>
    </r>
  </si>
  <si>
    <r>
      <t xml:space="preserve">Realizar el </t>
    </r>
    <r>
      <rPr>
        <b/>
        <u/>
        <sz val="10"/>
        <color rgb="FF00B050"/>
        <rFont val="Segoe UI"/>
        <family val="2"/>
      </rPr>
      <t>seguimiento y control del avance a nivel de unidades de cobertura, así como para el control del proceso de georeferenciación de las unidades visitadas.</t>
    </r>
  </si>
  <si>
    <t>GIT Área Logística y Producción de Información
Directores territoriales</t>
  </si>
  <si>
    <r>
      <t xml:space="preserve">Diseñar e implementar un </t>
    </r>
    <r>
      <rPr>
        <b/>
        <u/>
        <sz val="10"/>
        <color rgb="FF00B050"/>
        <rFont val="Segoe UI"/>
        <family val="2"/>
      </rPr>
      <t>plan de contingencias</t>
    </r>
    <r>
      <rPr>
        <b/>
        <sz val="10"/>
        <color rgb="FF00B050"/>
        <rFont val="Segoe UI"/>
        <family val="2"/>
      </rPr>
      <t xml:space="preserve"> para obtener información estadística de fuentes alternativas o complementarias de información.</t>
    </r>
  </si>
  <si>
    <t>Coordinador GIT Censo Económico y su equipo de trabajo, Direcciones técnicos y GIT Área Logística y Producción de Información</t>
  </si>
  <si>
    <r>
      <t xml:space="preserve">Diseñar e implementar un plan de </t>
    </r>
    <r>
      <rPr>
        <b/>
        <u/>
        <sz val="10"/>
        <color rgb="FF00B050"/>
        <rFont val="Segoe UI"/>
        <family val="2"/>
      </rPr>
      <t>revisitas</t>
    </r>
    <r>
      <rPr>
        <b/>
        <sz val="10"/>
        <color rgb="FF00B050"/>
        <rFont val="Segoe UI"/>
        <family val="2"/>
      </rPr>
      <t xml:space="preserve"> para obtener información estadística, asegurando la calidad de la información.</t>
    </r>
  </si>
  <si>
    <t>GIT Área Logística y Producción de Información
Directores territoriales (implementan)</t>
  </si>
  <si>
    <r>
      <t xml:space="preserve">Diseñar e implementar un </t>
    </r>
    <r>
      <rPr>
        <b/>
        <u/>
        <sz val="10"/>
        <color rgb="FF00B050"/>
        <rFont val="Segoe UI"/>
        <family val="2"/>
      </rPr>
      <t>plan de contingencias</t>
    </r>
    <r>
      <rPr>
        <b/>
        <sz val="10"/>
        <color rgb="FF00B050"/>
        <rFont val="Segoe UI"/>
        <family val="2"/>
      </rPr>
      <t xml:space="preserve"> para contratar y entrenar personal adicional, cuando se presenten alertas sanitarias al interior de los equipos de recolección de la información estadística.</t>
    </r>
  </si>
  <si>
    <r>
      <t>Implementar y hacer s</t>
    </r>
    <r>
      <rPr>
        <b/>
        <u/>
        <sz val="10"/>
        <color rgb="FF00B050"/>
        <rFont val="Segoe UI"/>
        <family val="2"/>
      </rPr>
      <t>eguimiento a los compromisos pactados</t>
    </r>
    <r>
      <rPr>
        <b/>
        <sz val="10"/>
        <color rgb="FF00B050"/>
        <rFont val="Segoe UI"/>
        <family val="2"/>
      </rPr>
      <t xml:space="preserve"> con el personal contratado que estará a cargo de los operativos de recolección o acopio de información.</t>
    </r>
  </si>
  <si>
    <r>
      <t xml:space="preserve">Realizar </t>
    </r>
    <r>
      <rPr>
        <b/>
        <u/>
        <sz val="10"/>
        <color rgb="FF00B050"/>
        <rFont val="Segoe UI"/>
        <family val="2"/>
      </rPr>
      <t>seguimiento a los tiempos de entrega de materiales</t>
    </r>
    <r>
      <rPr>
        <b/>
        <sz val="10"/>
        <color rgb="FF00B050"/>
        <rFont val="Segoe UI"/>
        <family val="2"/>
      </rPr>
      <t xml:space="preserve"> de acuerdo con la función de producción (cronogramas).</t>
    </r>
  </si>
  <si>
    <t>Supervisores de contratos</t>
  </si>
  <si>
    <r>
      <t xml:space="preserve">Realizar </t>
    </r>
    <r>
      <rPr>
        <b/>
        <u/>
        <sz val="10"/>
        <color rgb="FF00B050"/>
        <rFont val="Segoe UI"/>
        <family val="2"/>
      </rPr>
      <t>seguimiento a las especificaciones técnicas y matriz de materiales</t>
    </r>
    <r>
      <rPr>
        <b/>
        <sz val="10"/>
        <color rgb="FF00B050"/>
        <rFont val="Segoe UI"/>
        <family val="2"/>
      </rPr>
      <t xml:space="preserve"> del diseño logístico de materiales.</t>
    </r>
  </si>
  <si>
    <r>
      <rPr>
        <b/>
        <sz val="10"/>
        <color rgb="FF00B050"/>
        <rFont val="Segoe UI"/>
        <family val="2"/>
      </rPr>
      <t>Secretaría general</t>
    </r>
    <r>
      <rPr>
        <sz val="10"/>
        <color rgb="FF00B050"/>
        <rFont val="Segoe UI"/>
        <family val="2"/>
      </rPr>
      <t xml:space="preserve"> y equipo de logística de materiales censales</t>
    </r>
  </si>
  <si>
    <t>6- PRO: Baja calidad en los resultados del procesamiento</t>
  </si>
  <si>
    <t>Insuficiencia de personal con las competencias y habilidades requeridas para realizar el procesamiento</t>
  </si>
  <si>
    <t>Establecer esquemas de trabajo y de entrenamiento que contemplen la calidad de las competencias profesionales requeridas para realizar el procesamiento.</t>
  </si>
  <si>
    <t>Secretaria General
Director técnico DIMPE y su equipo de trabajo</t>
  </si>
  <si>
    <t>Fallas en la integración o consolidación de los datos</t>
  </si>
  <si>
    <t>Verificar que el diseño de la operación estadística contemple la integración detallada de las bases de datos.</t>
  </si>
  <si>
    <t>Ajustar los documentos metodológicos a partir de los métodos de recolección de la información</t>
  </si>
  <si>
    <t>Debilidades en el control de las versiones de la información final</t>
  </si>
  <si>
    <t>Implementar un modelo de gestión del cambio en las herramientas de integración de las bases de datos, a partir de los métodos de recolección.</t>
  </si>
  <si>
    <t>Definir acciones a seguir en el Comité de planeación, diseño y seguimiento del Censo Económico</t>
  </si>
  <si>
    <t>Verificar la inclusión de las versiones de las bases de datos de procesamiento dentro del sistema de control de versiones de la Oficina de Sistemas.</t>
  </si>
  <si>
    <t>Incluir las versiones faltantes de las bases de datos del procesamiento dentro del sistema de control de versiones de la Oficina de Sistemas</t>
  </si>
  <si>
    <t>7- ANA: Resultados no concluyentes o que no reflejan la realidad del fenómeno de estudio</t>
  </si>
  <si>
    <t>Desactualización de las metodologías en las operaciones estadísticas</t>
  </si>
  <si>
    <t>Actualizar las metodologías acorde con los lineamientos, clasificaciones y conceptos vigentes del proceso estadístico.</t>
  </si>
  <si>
    <t>Director Técnico DIMPE</t>
  </si>
  <si>
    <t>Desarticulación de las operaciones estadísticas de la misma temática</t>
  </si>
  <si>
    <t>Realizar mesas temáticas con las operaciones estadísticas del DANE y con expertos nacionales o internacionales.</t>
  </si>
  <si>
    <t>Debilidades en la argumentación e interpretación de los resultados</t>
  </si>
  <si>
    <t>Diseñar e implementar un plan para articular las operaciones estadísticas del DANE de la misma temática.</t>
  </si>
  <si>
    <t>Deficiencia en la consulta de fuentes de contraste o que aporten información coyuntural de relevancia, que soporte el análisis de resultados</t>
  </si>
  <si>
    <t>Verificar la información obtenida para análisis de contexto y garantizar su calidad para ser utilizada como referente.</t>
  </si>
  <si>
    <t>Realizar mesas temáticas con las operaciones estadísticas del DANE.</t>
  </si>
  <si>
    <t>Realizar mesas temáticas con expertos nacionales e internacionales.</t>
  </si>
  <si>
    <t>Coordinador GIT Censo Económico y su equipo de trabajo</t>
  </si>
  <si>
    <t>FORMATO SEGUIMIENTO RIESGOS
DEPARTAMENTO ADMINISTRATIVO NACIONAL DE ESTADISTICA DANE - FONDANE 
VIGENCIA 2022</t>
  </si>
  <si>
    <t>Armando Sánchez Guevara</t>
  </si>
  <si>
    <t>Diana Carolina Orjuela Moreno</t>
  </si>
  <si>
    <t>NO APLICA</t>
  </si>
  <si>
    <t>APOYO o SOPORTE</t>
  </si>
  <si>
    <t>AIN - APREDIZAJE INSTITUCIONAL</t>
  </si>
  <si>
    <t>GCO - GESTIÓN CONTRACTUAL</t>
  </si>
  <si>
    <t>GJU - GESTIÓN JURÍDICA</t>
  </si>
  <si>
    <t>GCI GESTIÓN DE CAPACIDADES E INNOVACIÓN</t>
  </si>
  <si>
    <t>GTH - GESTIÓN DEL TALENTO HUMANO</t>
  </si>
  <si>
    <t>GBS - GESTIÓN DE BIENES Y SERVICIOS</t>
  </si>
  <si>
    <t>GID - GESTIÓN DE INFORMACIÓN Y DOCUMENTAL</t>
  </si>
  <si>
    <t>GTE - GESTIÓN TECNOLÓGICA</t>
  </si>
  <si>
    <t>PES - PRODUCCIÓN ESTADÍSTICA</t>
  </si>
  <si>
    <t>DES - DIRECCIONAMIENTO ESTRATÉGICO</t>
  </si>
  <si>
    <t>Generar y comunicar información 
estadística con los atributos de calidad 
estadística y los principios fundamentales 
de las estadísticas oficiales para satisfacer 
necesidades de información del Gobierno, la 
economía y el público</t>
  </si>
  <si>
    <t>DE GESTIÓN</t>
  </si>
  <si>
    <t>NO</t>
  </si>
  <si>
    <t>DE CORRUPCIÓN</t>
  </si>
  <si>
    <t>SI</t>
  </si>
  <si>
    <r>
      <t xml:space="preserve">Este riesgo registra el monitoreo de la línea estratégica, la 1ª y 3a línea de defensa la 1ª línea, conformada por 6 dependencias misionales (DIMPE, DCD, DSCN, Logística, DIG y DIMCE) reportan que durante el 2° cuatrimestre 2021 no se ha materializado este riesgo; Logística y DIG registran que se pueden identificar amenazas y/o vulnerabilidades que generen nuevos riesgos o que modifiquen este, sólo DIMPE y Logística aplican los controles en la Direcciones Territoriales y los demás en DANE Central; y la Subdirección observa que: "... no se evidencia la aplicación del R1V1C1. Esto debido a que la entidad no ha realizado actividades de capacitación a nivel institucional para el manejo seguro de la información... no tener  capacidad tecnológica o capacidad de memoria de la carpeta TAYRONA como repositorio oficial para consignar las evidencias relacionadas con la gestión de riesgos del proceso PES (01/09/2021), dificulta de forma ostensible la coordinación de los actores o áreas corresponsbales del monitoreo de riesgos... " La OCI recomienda: </t>
    </r>
    <r>
      <rPr>
        <b/>
        <sz val="10"/>
        <rFont val="Segoe UI"/>
        <family val="2"/>
      </rPr>
      <t>1-</t>
    </r>
    <r>
      <rPr>
        <sz val="10"/>
        <rFont val="Segoe UI"/>
        <family val="2"/>
      </rPr>
      <t xml:space="preserve"> Revisar la valoración “Extrema” de este riesgo con base  en el registro y datos de su materialización, frecuencia e impacto desde su identificación; </t>
    </r>
    <r>
      <rPr>
        <b/>
        <sz val="10"/>
        <rFont val="Segoe UI"/>
        <family val="2"/>
      </rPr>
      <t>2-</t>
    </r>
    <r>
      <rPr>
        <sz val="10"/>
        <rFont val="Segoe UI"/>
        <family val="2"/>
      </rPr>
      <t xml:space="preserve"> Documentar la aplicación del control en el(los) procedimiento(s) asociado(s), haciéndolos inherentes a la ejecución estos y al desempeño de funciones u obligaciones contractuales;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</si>
  <si>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rPr>
        <i/>
        <sz val="10"/>
        <color rgb="FFC00000"/>
        <rFont val="Segoe UI"/>
        <family val="2"/>
      </rPr>
      <t>Revisar</t>
    </r>
    <r>
      <rPr>
        <i/>
        <sz val="10"/>
        <rFont val="Segoe UI"/>
        <family val="2"/>
      </rPr>
      <t xml:space="preserve"> que las variables de identificación de necesidades de información estadística y de análisis de viabilidad técnica de la </t>
    </r>
    <r>
      <rPr>
        <i/>
        <sz val="10"/>
        <color rgb="FFC00000"/>
        <rFont val="Segoe UI"/>
        <family val="2"/>
      </rPr>
      <t>matriz de identificación de necesidades</t>
    </r>
    <r>
      <rPr>
        <i/>
        <sz val="10"/>
        <rFont val="Segoe UI"/>
        <family val="2"/>
      </rPr>
      <t xml:space="preserve"> de información estadística y caracterización de grupos de interés, estén completamente </t>
    </r>
    <r>
      <rPr>
        <i/>
        <sz val="10"/>
        <color rgb="FFC00000"/>
        <rFont val="Segoe UI"/>
        <family val="2"/>
      </rPr>
      <t>diligenciadas</t>
    </r>
    <r>
      <rPr>
        <i/>
        <sz val="10"/>
        <rFont val="Segoe UI"/>
        <family val="2"/>
      </rPr>
      <t xml:space="preserve"> y sean consistentes.</t>
    </r>
  </si>
  <si>
    <r>
      <rPr>
        <i/>
        <sz val="10"/>
        <color rgb="FFC00000"/>
        <rFont val="Segoe UI"/>
        <family val="2"/>
      </rPr>
      <t>Verificar</t>
    </r>
    <r>
      <rPr>
        <i/>
        <sz val="10"/>
        <rFont val="Segoe UI"/>
        <family val="2"/>
      </rPr>
      <t xml:space="preserve"> que Coordinadores GIT de la Dirección, Subdirección, Direcciones Técnicas, DIMCE, Oficinas Asesoras, Direcciones Territoriales y Relacionamiento Nacional e Internacional hayan </t>
    </r>
    <r>
      <rPr>
        <i/>
        <sz val="10"/>
        <color rgb="FFC00000"/>
        <rFont val="Segoe UI"/>
        <family val="2"/>
      </rPr>
      <t>enviado a la Subdirecció</t>
    </r>
    <r>
      <rPr>
        <i/>
        <sz val="10"/>
        <rFont val="Segoe UI"/>
        <family val="2"/>
      </rPr>
      <t>n, la matriz para la identificación de necesidades y la caracterización de los grupos de interés.</t>
    </r>
  </si>
  <si>
    <r>
      <t xml:space="preserve">Debilidades en los </t>
    </r>
    <r>
      <rPr>
        <i/>
        <sz val="10"/>
        <color rgb="FFC00000"/>
        <rFont val="Segoe UI"/>
        <family val="2"/>
      </rPr>
      <t>planes generales</t>
    </r>
    <r>
      <rPr>
        <i/>
        <sz val="10"/>
        <rFont val="Segoe UI"/>
        <family val="2"/>
      </rPr>
      <t xml:space="preserve"> de las operaciones estadísticas</t>
    </r>
  </si>
  <si>
    <r>
      <rPr>
        <i/>
        <sz val="10"/>
        <color rgb="FFC00000"/>
        <rFont val="Segoe UI"/>
        <family val="2"/>
      </rPr>
      <t>Revisar la completitud de contenidos, componentes técnicos y económicos</t>
    </r>
    <r>
      <rPr>
        <i/>
        <sz val="10"/>
        <rFont val="Segoe UI"/>
        <family val="2"/>
      </rPr>
      <t xml:space="preserve"> del plan general.</t>
    </r>
  </si>
  <si>
    <r>
      <rPr>
        <i/>
        <sz val="10"/>
        <color rgb="FFC00000"/>
        <rFont val="Segoe UI"/>
        <family val="2"/>
      </rPr>
      <t>Revisar y aprobar</t>
    </r>
    <r>
      <rPr>
        <i/>
        <sz val="10"/>
        <rFont val="Segoe UI"/>
        <family val="2"/>
      </rPr>
      <t xml:space="preserve"> completitud de contenidos, componentes técnicos y económicos del plan general.</t>
    </r>
  </si>
  <si>
    <r>
      <t xml:space="preserve">Debilidades en la </t>
    </r>
    <r>
      <rPr>
        <i/>
        <sz val="10"/>
        <color rgb="FFC00000"/>
        <rFont val="Segoe UI"/>
        <family val="2"/>
      </rPr>
      <t>implementación de especificaciones técnicas y conceptuales</t>
    </r>
    <r>
      <rPr>
        <i/>
        <sz val="10"/>
        <rFont val="Segoe UI"/>
        <family val="2"/>
      </rPr>
      <t xml:space="preserve"> </t>
    </r>
    <r>
      <rPr>
        <i/>
        <sz val="10"/>
        <color rgb="FFC00000"/>
        <rFont val="Segoe UI"/>
        <family val="2"/>
      </rPr>
      <t>actualizadas</t>
    </r>
    <r>
      <rPr>
        <i/>
        <sz val="10"/>
        <rFont val="Segoe UI"/>
        <family val="2"/>
      </rPr>
      <t xml:space="preserve"> definidas en referentes nacionales e internacionales en el documento metodológico de la operación estadística</t>
    </r>
  </si>
  <si>
    <r>
      <rPr>
        <i/>
        <sz val="10"/>
        <color rgb="FFC00000"/>
        <rFont val="Segoe UI"/>
        <family val="2"/>
      </rPr>
      <t>Revisar</t>
    </r>
    <r>
      <rPr>
        <i/>
        <sz val="10"/>
        <rFont val="Segoe UI"/>
        <family val="2"/>
      </rPr>
      <t xml:space="preserve"> que el </t>
    </r>
    <r>
      <rPr>
        <i/>
        <sz val="10"/>
        <color rgb="FFC00000"/>
        <rFont val="Segoe UI"/>
        <family val="2"/>
      </rPr>
      <t>documento metodológico</t>
    </r>
    <r>
      <rPr>
        <i/>
        <sz val="10"/>
        <rFont val="Segoe UI"/>
        <family val="2"/>
      </rPr>
      <t xml:space="preserve"> reúna las especificaciones técnicas y conceptuales requeridas y actualizadas, basadas en referentes nacionales e internacionales, necesarias para la comprensión del fenómeno de estudio y su comparabilidad internacional y verificar que cuenten con la </t>
    </r>
    <r>
      <rPr>
        <i/>
        <sz val="10"/>
        <color rgb="FFC00000"/>
        <rFont val="Segoe UI"/>
        <family val="2"/>
      </rPr>
      <t>aprobación del director técnico</t>
    </r>
    <r>
      <rPr>
        <i/>
        <sz val="10"/>
        <rFont val="Segoe UI"/>
        <family val="2"/>
      </rPr>
      <t>.</t>
    </r>
  </si>
  <si>
    <r>
      <rPr>
        <b/>
        <sz val="10"/>
        <color theme="5" tint="-0.499984740745262"/>
        <rFont val="Segoe UI"/>
        <family val="2"/>
      </rPr>
      <t>RG1: DAN (DETECCIÓN Y ANÁLISIS DE NECESIDADES)</t>
    </r>
    <r>
      <rPr>
        <b/>
        <i/>
        <sz val="10"/>
        <color theme="5" tint="-0.499984740745262"/>
        <rFont val="Segoe UI"/>
        <family val="2"/>
      </rPr>
      <t xml:space="preserve"> Necesidades de información estadística relevantes, no identificadas, ni priorizadas</t>
    </r>
  </si>
  <si>
    <r>
      <rPr>
        <b/>
        <sz val="10"/>
        <color theme="5" tint="-0.499984740745262"/>
        <rFont val="Segoe UI"/>
        <family val="2"/>
      </rPr>
      <t>RG2: DSO (Diseño)</t>
    </r>
    <r>
      <rPr>
        <b/>
        <i/>
        <sz val="10"/>
        <color theme="5" tint="-0.499984740745262"/>
        <rFont val="Segoe UI"/>
        <family val="2"/>
      </rPr>
      <t xml:space="preserve"> Diseño y documentación de metodologías, procedimientos e instrumentos, que no reúnan las especificaciones técnicas y conceptuales requeridas para la comprensión del fenómeno de estudio, su comparabilidad internacional, o los requerimientos para su implementación en las fases posteriores del proceso de producción</t>
    </r>
  </si>
  <si>
    <r>
      <rPr>
        <b/>
        <sz val="10"/>
        <color theme="5" tint="-0.499984740745262"/>
        <rFont val="Segoe UI"/>
        <family val="2"/>
      </rPr>
      <t>RG5: REC (Recopilación y Acopio)</t>
    </r>
    <r>
      <rPr>
        <b/>
        <i/>
        <sz val="10"/>
        <color theme="5" tint="-0.499984740745262"/>
        <rFont val="Segoe UI"/>
        <family val="2"/>
      </rPr>
      <t xml:space="preserve"> Baja cobertura e incompletitud de la información al finalizar la fase de recolección o acopio</t>
    </r>
  </si>
  <si>
    <r>
      <rPr>
        <b/>
        <sz val="10"/>
        <color theme="5" tint="-0.499984740745262"/>
        <rFont val="Segoe UI"/>
        <family val="2"/>
      </rPr>
      <t>RG7: ANA (Análisis)</t>
    </r>
    <r>
      <rPr>
        <b/>
        <i/>
        <sz val="10"/>
        <color theme="5" tint="-0.499984740745262"/>
        <rFont val="Segoe UI"/>
        <family val="2"/>
      </rPr>
      <t xml:space="preserve"> Resultados no concluyentes o que no reflejan la realidad del fenómeno de estudio</t>
    </r>
  </si>
  <si>
    <r>
      <rPr>
        <b/>
        <sz val="10"/>
        <color theme="5" tint="-0.499984740745262"/>
        <rFont val="Segoe UI"/>
        <family val="2"/>
      </rPr>
      <t>RG8: DIF (Difusión)</t>
    </r>
    <r>
      <rPr>
        <b/>
        <i/>
        <sz val="10"/>
        <color theme="5" tint="-0.499984740745262"/>
        <rFont val="Segoe UI"/>
        <family val="2"/>
      </rPr>
      <t xml:space="preserve"> Incumplimiento del calendario establecido para la publicación de los productos estadísticos </t>
    </r>
  </si>
  <si>
    <r>
      <rPr>
        <b/>
        <sz val="10"/>
        <color theme="5" tint="-0.499984740745262"/>
        <rFont val="Segoe UI"/>
        <family val="2"/>
      </rPr>
      <t>RG9: DIF (Difusión)</t>
    </r>
    <r>
      <rPr>
        <b/>
        <i/>
        <sz val="10"/>
        <color theme="5" tint="-0.499984740745262"/>
        <rFont val="Segoe UI"/>
        <family val="2"/>
      </rPr>
      <t xml:space="preserve"> Productos estadísticos o geoestadísticos de difícil acceso o comprensión para los grupos de interés</t>
    </r>
  </si>
  <si>
    <r>
      <rPr>
        <b/>
        <sz val="10"/>
        <color theme="5" tint="-0.499984740745262"/>
        <rFont val="Segoe UI"/>
        <family val="2"/>
      </rPr>
      <t>RG10: EVA (Evaluación)</t>
    </r>
    <r>
      <rPr>
        <b/>
        <i/>
        <sz val="10"/>
        <color theme="5" tint="-0.499984740745262"/>
        <rFont val="Segoe UI"/>
        <family val="2"/>
      </rPr>
      <t xml:space="preserve"> Identificación y priorización de acciones que no responden a las dificultades reales</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</si>
  <si>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 xml:space="preserve">1- </t>
    </r>
    <r>
      <rPr>
        <sz val="10"/>
        <rFont val="Segoe UI"/>
        <family val="2"/>
      </rPr>
      <t xml:space="preserve">Revisar sus causas y consecuencias,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t>
    </r>
    <r>
      <rPr>
        <b/>
        <sz val="10"/>
        <rFont val="Segoe UI"/>
        <family val="2"/>
      </rPr>
      <t xml:space="preserve"> 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</si>
  <si>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color theme="1"/>
        <rFont val="Segoe UI"/>
        <family val="2"/>
      </rPr>
      <t>1-</t>
    </r>
    <r>
      <rPr>
        <sz val="10"/>
        <color theme="1"/>
        <rFont val="Segoe UI"/>
        <family val="2"/>
      </rPr>
      <t xml:space="preserve"> Revisar sus causas y consecuencias, </t>
    </r>
    <r>
      <rPr>
        <b/>
        <sz val="10"/>
        <color theme="1"/>
        <rFont val="Segoe UI"/>
        <family val="2"/>
      </rPr>
      <t>2-</t>
    </r>
    <r>
      <rPr>
        <sz val="10"/>
        <color theme="1"/>
        <rFont val="Segoe UI"/>
        <family val="2"/>
      </rPr>
      <t xml:space="preserve"> Precisar la frecuencia y el responsable de aplicación del control, según la secuencia y la oportunidad establecidas en el procedimiento asociado, </t>
    </r>
    <r>
      <rPr>
        <b/>
        <sz val="10"/>
        <color theme="1"/>
        <rFont val="Segoe UI"/>
        <family val="2"/>
      </rPr>
      <t>3-</t>
    </r>
    <r>
      <rPr>
        <sz val="10"/>
        <color theme="1"/>
        <rFont val="Segoe UI"/>
        <family val="2"/>
      </rPr>
      <t xml:space="preserve"> Denominar la evidencia de aplicación del control de la misma manera en el mapa de riesgos y en el repositorio asignado a fin facilitar su verificación,</t>
    </r>
    <r>
      <rPr>
        <b/>
        <sz val="10"/>
        <color theme="1"/>
        <rFont val="Segoe UI"/>
        <family val="2"/>
      </rPr>
      <t xml:space="preserve"> 4-</t>
    </r>
    <r>
      <rPr>
        <sz val="10"/>
        <color theme="1"/>
        <rFont val="Segoe UI"/>
        <family val="2"/>
      </rPr>
      <t xml:space="preserve">  Revisar la valoración "ALTA" del riesgo con base  en el registro y datos de alertas y/o materialización, frecuencia e impacto desde su identificación, </t>
    </r>
    <r>
      <rPr>
        <b/>
        <sz val="10"/>
        <color theme="1"/>
        <rFont val="Segoe UI"/>
        <family val="2"/>
      </rPr>
      <t>5-</t>
    </r>
    <r>
      <rPr>
        <sz val="10"/>
        <color theme="1"/>
        <rFont val="Segoe UI"/>
        <family val="2"/>
      </rPr>
      <t xml:space="preserve"> Incluir los elementos de control y de su aplicación en el procedimiento asociado a fin de hacer inherente el control interno al desempeño de funciones y obligaciones contractuales, </t>
    </r>
    <r>
      <rPr>
        <b/>
        <sz val="10"/>
        <color theme="1"/>
        <rFont val="Segoe UI"/>
        <family val="2"/>
      </rPr>
      <t>6-</t>
    </r>
    <r>
      <rPr>
        <sz val="10"/>
        <color theme="1"/>
        <rFont val="Segoe UI"/>
        <family val="2"/>
      </rPr>
      <t xml:space="preserve"> Usar el archivo de gestión de la dependencia como el repositorio oficial y permanente de la gestión del riesgo, de acuerdo con las normas de gestión documental.</t>
    </r>
  </si>
  <si>
    <r>
      <t xml:space="preserve">El control a este riesgo es responsabilidad de la DIG en la construcción del marco estadístico de las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 xml:space="preserve">1- </t>
    </r>
    <r>
      <rPr>
        <sz val="10"/>
        <rFont val="Segoe UI"/>
        <family val="2"/>
      </rPr>
      <t xml:space="preserve">Revisar sus causas y consecuencias, </t>
    </r>
    <r>
      <rPr>
        <b/>
        <sz val="10"/>
        <rFont val="Segoe UI"/>
        <family val="2"/>
      </rPr>
      <t>2-</t>
    </r>
    <r>
      <rPr>
        <sz val="10"/>
        <rFont val="Segoe UI"/>
        <family val="2"/>
      </rPr>
      <t xml:space="preserve">  Denominar la evidencia de aplicación del control de la misma manera en el mapa de riesgos y en repositorio asignado a fin facilitar su verificación, </t>
    </r>
    <r>
      <rPr>
        <b/>
        <sz val="10"/>
        <rFont val="Segoe UI"/>
        <family val="2"/>
      </rPr>
      <t>3-</t>
    </r>
    <r>
      <rPr>
        <sz val="10"/>
        <rFont val="Segoe UI"/>
        <family val="2"/>
      </rPr>
      <t xml:space="preserve"> Revisar la valoración "ALTA" del riesgo con base  en el registro y datos de alertas y/o materialización, frecuencia e impacto desde su identificación,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</si>
  <si>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t xml:space="preserve">Debilidades en la </t>
    </r>
    <r>
      <rPr>
        <i/>
        <sz val="10"/>
        <color rgb="FFC00000"/>
        <rFont val="Segoe UI"/>
        <family val="2"/>
      </rPr>
      <t>identificación oportuna de las novedades cartográficas y unidades de observación</t>
    </r>
    <r>
      <rPr>
        <i/>
        <sz val="10"/>
        <rFont val="Segoe UI"/>
        <family val="2"/>
      </rPr>
      <t>.</t>
    </r>
  </si>
  <si>
    <r>
      <rPr>
        <i/>
        <sz val="10"/>
        <color rgb="FFFF0000"/>
        <rFont val="Segoe UI"/>
        <family val="2"/>
      </rPr>
      <t>Verificar las novedades</t>
    </r>
    <r>
      <rPr>
        <i/>
        <sz val="10"/>
        <rFont val="Segoe UI"/>
        <family val="2"/>
      </rPr>
      <t xml:space="preserve"> cartográficas y unidades de observación para solicitar su  actualización en el marco estadístico.</t>
    </r>
  </si>
  <si>
    <r>
      <rPr>
        <i/>
        <sz val="10"/>
        <color rgb="FFC00000"/>
        <rFont val="Segoe UI"/>
        <family val="2"/>
      </rPr>
      <t>Fallas o ausencia</t>
    </r>
    <r>
      <rPr>
        <i/>
        <sz val="10"/>
        <rFont val="Segoe UI"/>
        <family val="2"/>
      </rPr>
      <t xml:space="preserve"> de pruebas a los procedimientos, instrumentos, mecanismos y herramientas</t>
    </r>
  </si>
  <si>
    <r>
      <rPr>
        <i/>
        <sz val="10"/>
        <color rgb="FFC00000"/>
        <rFont val="Segoe UI"/>
        <family val="2"/>
      </rPr>
      <t>Fallas</t>
    </r>
    <r>
      <rPr>
        <i/>
        <sz val="10"/>
        <rFont val="Segoe UI"/>
        <family val="2"/>
      </rPr>
      <t xml:space="preserve"> detectadas </t>
    </r>
    <r>
      <rPr>
        <i/>
        <sz val="10"/>
        <color rgb="FFC00000"/>
        <rFont val="Segoe UI"/>
        <family val="2"/>
      </rPr>
      <t>en las pruebas</t>
    </r>
    <r>
      <rPr>
        <i/>
        <sz val="10"/>
        <rFont val="Segoe UI"/>
        <family val="2"/>
      </rPr>
      <t xml:space="preserve"> realizadas a los procedimientos, los instrumentos, mecanismos y herramientas, que no hayan sido corregidas</t>
    </r>
  </si>
  <si>
    <r>
      <rPr>
        <i/>
        <sz val="10"/>
        <color rgb="FFFF0000"/>
        <rFont val="Segoe UI"/>
        <family val="2"/>
      </rPr>
      <t>Verificar</t>
    </r>
    <r>
      <rPr>
        <i/>
        <sz val="10"/>
        <rFont val="Segoe UI"/>
        <family val="2"/>
      </rPr>
      <t xml:space="preserve"> que las pruebas se apliquen de acuerdo con lo establecido en el plan de pruebas.</t>
    </r>
  </si>
  <si>
    <t>Verificar que las fallas detectadas en las pruebas realizadas, hayan sido corregidas en las metodologías, procedimientos, instrumentos, mecanismos y herramientas construidos para su implementación en la operación estadística.</t>
  </si>
  <si>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</si>
  <si>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rPr>
        <sz val="10"/>
        <rFont val="Segoe UI"/>
        <family val="2"/>
      </rPr>
      <t>1)</t>
    </r>
    <r>
      <rPr>
        <i/>
        <sz val="10"/>
        <rFont val="Segoe UI"/>
        <family val="2"/>
      </rPr>
      <t xml:space="preserve"> Debilidades en la </t>
    </r>
    <r>
      <rPr>
        <i/>
        <sz val="10"/>
        <color rgb="FFC00000"/>
        <rFont val="Segoe UI"/>
        <family val="2"/>
      </rPr>
      <t>sensibilización de las fuentes y proveedores de datos</t>
    </r>
  </si>
  <si>
    <r>
      <rPr>
        <sz val="10"/>
        <rFont val="Segoe UI"/>
        <family val="2"/>
      </rPr>
      <t>2)</t>
    </r>
    <r>
      <rPr>
        <i/>
        <sz val="10"/>
        <rFont val="Segoe UI"/>
        <family val="2"/>
      </rPr>
      <t xml:space="preserve"> Debilidades en la </t>
    </r>
    <r>
      <rPr>
        <i/>
        <sz val="10"/>
        <color rgb="FFC00000"/>
        <rFont val="Segoe UI"/>
        <family val="2"/>
      </rPr>
      <t>apropiación del conocimiento</t>
    </r>
    <r>
      <rPr>
        <i/>
        <sz val="10"/>
        <rFont val="Segoe UI"/>
        <family val="2"/>
      </rPr>
      <t xml:space="preserve"> en los entrenamientos o reentrenamientos</t>
    </r>
  </si>
  <si>
    <r>
      <rPr>
        <sz val="10"/>
        <rFont val="Segoe UI"/>
        <family val="2"/>
      </rPr>
      <t>3)</t>
    </r>
    <r>
      <rPr>
        <i/>
        <sz val="10"/>
        <rFont val="Segoe UI"/>
        <family val="2"/>
      </rPr>
      <t xml:space="preserve"> Debilidades en la </t>
    </r>
    <r>
      <rPr>
        <i/>
        <sz val="10"/>
        <color rgb="FFC00000"/>
        <rFont val="Segoe UI"/>
        <family val="2"/>
      </rPr>
      <t>estrategia operativa</t>
    </r>
    <r>
      <rPr>
        <i/>
        <sz val="10"/>
        <rFont val="Segoe UI"/>
        <family val="2"/>
      </rPr>
      <t xml:space="preserve"> de la recolección o acopio de los datos</t>
    </r>
  </si>
  <si>
    <r>
      <rPr>
        <sz val="10"/>
        <rFont val="Segoe UI"/>
        <family val="2"/>
      </rPr>
      <t>4)</t>
    </r>
    <r>
      <rPr>
        <i/>
        <sz val="10"/>
        <rFont val="Segoe UI"/>
        <family val="2"/>
      </rPr>
      <t xml:space="preserve"> Debilidades de la </t>
    </r>
    <r>
      <rPr>
        <i/>
        <sz val="10"/>
        <color rgb="FFC00000"/>
        <rFont val="Segoe UI"/>
        <family val="2"/>
      </rPr>
      <t>crítica de los datos recolectados</t>
    </r>
  </si>
  <si>
    <r>
      <rPr>
        <sz val="10"/>
        <rFont val="Segoe UI"/>
        <family val="2"/>
      </rPr>
      <t>5)</t>
    </r>
    <r>
      <rPr>
        <i/>
        <sz val="10"/>
        <rFont val="Segoe UI"/>
        <family val="2"/>
      </rPr>
      <t xml:space="preserve"> Baja capacidad de reacción de los operativos de campo frente a </t>
    </r>
    <r>
      <rPr>
        <i/>
        <sz val="10"/>
        <color rgb="FFC00000"/>
        <rFont val="Segoe UI"/>
        <family val="2"/>
      </rPr>
      <t>eventos sobrevinientes</t>
    </r>
  </si>
  <si>
    <r>
      <rPr>
        <sz val="10"/>
        <rFont val="Segoe UI"/>
        <family val="2"/>
      </rPr>
      <t>6)</t>
    </r>
    <r>
      <rPr>
        <i/>
        <sz val="10"/>
        <rFont val="Segoe UI"/>
        <family val="2"/>
      </rPr>
      <t xml:space="preserve"> Debilidades en la </t>
    </r>
    <r>
      <rPr>
        <i/>
        <sz val="10"/>
        <color rgb="FFC00000"/>
        <rFont val="Segoe UI"/>
        <family val="2"/>
      </rPr>
      <t>planeación del proceso de selección del personal operativo</t>
    </r>
    <r>
      <rPr>
        <i/>
        <sz val="10"/>
        <rFont val="Segoe UI"/>
        <family val="2"/>
      </rPr>
      <t xml:space="preserve"> para la recolección (fuente primaria)</t>
    </r>
  </si>
  <si>
    <r>
      <t xml:space="preserve">Hacer </t>
    </r>
    <r>
      <rPr>
        <i/>
        <sz val="10"/>
        <color rgb="FFFF0000"/>
        <rFont val="Segoe UI"/>
        <family val="2"/>
      </rPr>
      <t>seguimientos</t>
    </r>
    <r>
      <rPr>
        <i/>
        <sz val="10"/>
        <rFont val="Segoe UI"/>
        <family val="2"/>
      </rPr>
      <t xml:space="preserve"> a la implementación del plan de sensibilización, no aplica para proyecciones de población y estudios demográficos.</t>
    </r>
  </si>
  <si>
    <r>
      <rPr>
        <i/>
        <sz val="10"/>
        <color rgb="FFFF0000"/>
        <rFont val="Segoe UI"/>
        <family val="2"/>
      </rPr>
      <t>Verificar</t>
    </r>
    <r>
      <rPr>
        <i/>
        <sz val="10"/>
        <rFont val="Segoe UI"/>
        <family val="2"/>
      </rPr>
      <t xml:space="preserve"> la implementación de acciones de entrenamiento o reentrenamiento para el personal que estará a cargo de la recolección o acopio de información. No aplica para operaciones estadísticas derivadas.</t>
    </r>
  </si>
  <si>
    <r>
      <rPr>
        <i/>
        <sz val="10"/>
        <color rgb="FFFF0000"/>
        <rFont val="Segoe UI"/>
        <family val="2"/>
      </rPr>
      <t>Verificar</t>
    </r>
    <r>
      <rPr>
        <i/>
        <sz val="10"/>
        <rFont val="Segoe UI"/>
        <family val="2"/>
      </rPr>
      <t xml:space="preserve"> que los resultados de la crítica, consistencia  y análisis de datos se encuentren acordes con el diseño de la operación estadística, evidenciando ajustes o acciones de mejora, en los casos en que aplique.</t>
    </r>
  </si>
  <si>
    <r>
      <t xml:space="preserve">Hacer </t>
    </r>
    <r>
      <rPr>
        <i/>
        <sz val="10"/>
        <color rgb="FFFF0000"/>
        <rFont val="Segoe UI"/>
        <family val="2"/>
      </rPr>
      <t>seguimiento</t>
    </r>
    <r>
      <rPr>
        <i/>
        <sz val="10"/>
        <rFont val="Segoe UI"/>
        <family val="2"/>
      </rPr>
      <t xml:space="preserve"> al avance de la recolección o acopio de la información a través de los instrumentos establecidos. No aplica para operaciones estadísticas derivadas.</t>
    </r>
  </si>
  <si>
    <r>
      <t xml:space="preserve">Hacer </t>
    </r>
    <r>
      <rPr>
        <i/>
        <sz val="10"/>
        <color rgb="FFFF0000"/>
        <rFont val="Segoe UI"/>
        <family val="2"/>
      </rPr>
      <t>seguimiento</t>
    </r>
    <r>
      <rPr>
        <i/>
        <sz val="10"/>
        <rFont val="Segoe UI"/>
        <family val="2"/>
      </rPr>
      <t xml:space="preserve"> al avance de la recolección o acopio de la información a través de los instrumentos establecidos.</t>
    </r>
  </si>
  <si>
    <r>
      <rPr>
        <i/>
        <sz val="10"/>
        <color rgb="FFFF0000"/>
        <rFont val="Segoe UI"/>
        <family val="2"/>
      </rPr>
      <t>Verificar</t>
    </r>
    <r>
      <rPr>
        <i/>
        <sz val="10"/>
        <rFont val="Segoe UI"/>
        <family val="2"/>
      </rPr>
      <t xml:space="preserve"> que se construya el cronograma general del proceso de selección con la participación de todas las áreas involucradas, que incluya todas las actividades a realizar y que prevea los tiempos requeridos por las áreas y las Direcciones Territoriales para la realización de las tareas, así como los tiempos que requieren los postulantes para cumplir con lo propio (teniendo en consideración que los tiempos requeridos dependen de la cantidad de participantes que se esperan en cada actividad). 
No aplica para operaciones estadística con fuente secundaria (derivadas, registros administrativos). </t>
    </r>
  </si>
  <si>
    <r>
      <rPr>
        <i/>
        <sz val="10"/>
        <color rgb="FFFF0000"/>
        <rFont val="Segoe UI"/>
        <family val="2"/>
      </rPr>
      <t>Verificar</t>
    </r>
    <r>
      <rPr>
        <i/>
        <sz val="10"/>
        <rFont val="Segoe UI"/>
        <family val="2"/>
      </rPr>
      <t xml:space="preserve"> que se hayan implementado las </t>
    </r>
    <r>
      <rPr>
        <i/>
        <sz val="10"/>
        <color rgb="FFFF0000"/>
        <rFont val="Segoe UI"/>
        <family val="2"/>
      </rPr>
      <t>actividades de contingencia</t>
    </r>
    <r>
      <rPr>
        <i/>
        <sz val="10"/>
        <rFont val="Segoe UI"/>
        <family val="2"/>
      </rPr>
      <t xml:space="preserve"> y registrarlas en el informe operativo de la recolección, en los casos en que aplique. No aplica para operaciones estadística con fuente secundaria (derivadas, registros administrativos).</t>
    </r>
  </si>
  <si>
    <t>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y el responsable de aplicación del control, según la secuencia y la oportunidad establecidas en el procedimiento asociado, 3- Denominar la evidencia de aplicación del control de la misma manera en el mapa de riesgos y en el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</si>
  <si>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t>El control a este riesgo es responsabilidad de DIMCE y Sistemas,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de aplicación del control, según la secuencia y la oportunidad que se establezca en el procedimiento asociado, 3-  Denominar la evidencia de aplicación del control de la misma manera en el mapa de riesgos y en repositorio asignado a fin facilitar su verificación, 4-  Incluir los elementos de control y de su aplicación en el procedimiento asociado a fin de hacer inherente el control interno al desempeño de funciones y obligaciones contractuales, 5- Usar el archivo de gestión de la dependencia como el repositorio oficial y permanente de la gestión del riesgo, de acuerdo con las normas de gestión documental, 6- Verificar la valoración del riesgo inherente y residual porque son iguales antes y después de aplicar el control, aunque este último es autoevaluado como un control fuerte.</t>
  </si>
  <si>
    <t>El control a este riesgo es responsabilidad de DIMCE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de aplicación del control, según la secuencia y la oportunidad establecidas en el procedimiento asociado 3-  Denominar la evidencia de aplicación del control de la misma manera en el mapa de riesgos y en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</si>
  <si>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t>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1- Revisar sus causas y consecuencias, 2- Precisar la frecuencia y el responsable de aplicación del control, según la secuencia y la oportunidad establecidas en el procedimiento asociado, 3-  Denominar la evidencia de aplicación del control de la misma manera en el mapa de riesgos y en repositorio asignado a fin facilitar su verificación, 4-  Revisar la valoración "ALTA" del riesgo con base  en el registro y datos de alertas y/o materialización, frecuencia e impacto desde su identificación, 5- Incluir los elementos de control y de su aplicación en el procedimiento asociado a fin de hacer inherente el control interno al desempeño de funciones y obligaciones contractuales, 6- Usar el archivo de gestión de la dependencia como el repositorio oficial y permanente de la gestión del riesgo, de acuerdo con las normas de gestión documental.</t>
  </si>
  <si>
    <r>
      <rPr>
        <i/>
        <sz val="10"/>
        <color rgb="FFC00000"/>
        <rFont val="Segoe UI"/>
        <family val="2"/>
      </rPr>
      <t>Inestabilidad</t>
    </r>
    <r>
      <rPr>
        <i/>
        <sz val="10"/>
        <rFont val="Segoe UI"/>
        <family val="2"/>
      </rPr>
      <t xml:space="preserve"> en la disponibilidad de recursos de infraestructura tecnológica</t>
    </r>
  </si>
  <si>
    <r>
      <rPr>
        <i/>
        <sz val="10"/>
        <color rgb="FFFF0000"/>
        <rFont val="Segoe UI"/>
        <family val="2"/>
      </rPr>
      <t>Verificar</t>
    </r>
    <r>
      <rPr>
        <i/>
        <sz val="10"/>
        <rFont val="Segoe UI"/>
        <family val="2"/>
      </rPr>
      <t xml:space="preserve"> el correcto y </t>
    </r>
    <r>
      <rPr>
        <i/>
        <sz val="10"/>
        <color rgb="FFFF0000"/>
        <rFont val="Segoe UI"/>
        <family val="2"/>
      </rPr>
      <t>continuo funcionamiento de la infraestructura tecnológica</t>
    </r>
    <r>
      <rPr>
        <i/>
        <sz val="10"/>
        <rFont val="Segoe UI"/>
        <family val="2"/>
      </rPr>
      <t xml:space="preserve">. </t>
    </r>
  </si>
  <si>
    <t>ESTREMO</t>
  </si>
  <si>
    <r>
      <t>Debilidades en la</t>
    </r>
    <r>
      <rPr>
        <i/>
        <sz val="10"/>
        <color rgb="FFC00000"/>
        <rFont val="Segoe UI"/>
        <family val="2"/>
      </rPr>
      <t xml:space="preserve"> identificación y confirmación de necesidades de información estadística y caracterización de grupos de interés</t>
    </r>
  </si>
  <si>
    <r>
      <rPr>
        <b/>
        <sz val="10"/>
        <color theme="5" tint="-0.499984740745262"/>
        <rFont val="Segoe UI"/>
        <family val="2"/>
      </rPr>
      <t>RG3: CNT (Construcción)</t>
    </r>
    <r>
      <rPr>
        <b/>
        <i/>
        <sz val="10"/>
        <color theme="5" tint="-0.499984740745262"/>
        <rFont val="Segoe UI"/>
        <family val="2"/>
      </rPr>
      <t xml:space="preserve"> Conformación del marco muestral o selección de la muestra que no corresponde al fenómeno de estudio</t>
    </r>
  </si>
  <si>
    <r>
      <rPr>
        <b/>
        <sz val="10"/>
        <color theme="5" tint="-0.499984740745262"/>
        <rFont val="Segoe UI"/>
        <family val="2"/>
      </rPr>
      <t xml:space="preserve">RG4: CNT (Construcción) </t>
    </r>
    <r>
      <rPr>
        <b/>
        <i/>
        <sz val="10"/>
        <color theme="5" tint="-0.499984740745262"/>
        <rFont val="Segoe UI"/>
        <family val="2"/>
      </rPr>
      <t>Construcción de procedimientos, instrumentos, mecanismos y herramientas que no responden al diseño</t>
    </r>
  </si>
  <si>
    <r>
      <t xml:space="preserve">Este riesgo aplica a todas las Operaciones Estadísticas (OE) y evidencia: aplicación del control a sus 7 causas o vulnerabilidades,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 </t>
    </r>
    <r>
      <rPr>
        <b/>
        <sz val="10"/>
        <rFont val="Segoe UI"/>
        <family val="2"/>
      </rPr>
      <t>6-</t>
    </r>
    <r>
      <rPr>
        <sz val="10"/>
        <rFont val="Segoe UI"/>
        <family val="2"/>
      </rPr>
      <t xml:space="preserve"> Unificar y cambiar la evidencia del control a las causas relacionadas con la sensibilización y (re)entrenamiento por el resultado general de la evaluación de los aspirantes que sustenta su vinculación contractual, porque esta evidenciaría eficacia del control a dichas causas.</t>
    </r>
  </si>
  <si>
    <r>
      <rPr>
        <b/>
        <sz val="10"/>
        <color theme="5" tint="-0.499984740745262"/>
        <rFont val="Segoe UI"/>
        <family val="2"/>
      </rPr>
      <t xml:space="preserve">RG6: PCT (Procesamiento) </t>
    </r>
    <r>
      <rPr>
        <b/>
        <i/>
        <sz val="10"/>
        <color theme="5" tint="-0.499984740745262"/>
        <rFont val="Segoe UI"/>
        <family val="2"/>
      </rPr>
      <t>Baja calidad en los resultados del procesamiento</t>
    </r>
  </si>
  <si>
    <r>
      <t xml:space="preserve">Este riesgo también evidencia revisión y reducción de una de sus causales y de su control, Logística, DIMPE y DSCN monitorean y evidencian aplicación del control a sus 6 causas, los elementos del control (actividad, responsable, periodicidad y registro), monitoreo de la 1a y 2a líneas de defensa, y no registra alertas o materialización durante el 3er cuatrimestre 2021; Logística reporta controles a los riesgos por fuera de los periodos establecidos dado la contingencia tecnológica presentada. Se recomienda: </t>
    </r>
    <r>
      <rPr>
        <b/>
        <sz val="10"/>
        <rFont val="Segoe UI"/>
        <family val="2"/>
      </rPr>
      <t>1)</t>
    </r>
    <r>
      <rPr>
        <sz val="10"/>
        <rFont val="Segoe UI"/>
        <family val="2"/>
      </rPr>
      <t xml:space="preserve"> Revisar también las consecuencias del riesgo,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t>
    </r>
    <r>
      <rPr>
        <b/>
        <sz val="10"/>
        <rFont val="Segoe UI"/>
        <family val="2"/>
      </rPr>
      <t xml:space="preserve"> 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 </t>
    </r>
    <r>
      <rPr>
        <b/>
        <sz val="10"/>
        <rFont val="Segoe UI"/>
        <family val="2"/>
      </rPr>
      <t>6)</t>
    </r>
    <r>
      <rPr>
        <sz val="10"/>
        <rFont val="Segoe UI"/>
        <family val="2"/>
      </rPr>
      <t xml:space="preserve"> Unificar y cambiar la evidencia del control a las causas relacionadas con la sensibilización y (re)entrenamiento por el resultado general de la evaluación de los aspirantes que sustenta su vinculación contractual, porque esta evidenciaría eficacia del control a dichas causas.</t>
    </r>
  </si>
  <si>
    <r>
      <t xml:space="preserve">Este riesgo evidencia revisión y reducción de una de sus causales y de su control,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Calibri"/>
        <family val="2"/>
        <scheme val="minor"/>
      </rPr>
      <t>1)</t>
    </r>
    <r>
      <rPr>
        <sz val="10"/>
        <rFont val="Calibri"/>
        <family val="2"/>
        <scheme val="minor"/>
      </rPr>
      <t xml:space="preserve"> Revisar también las consecuencias de la materialización del riesgo, </t>
    </r>
    <r>
      <rPr>
        <b/>
        <sz val="10"/>
        <rFont val="Calibri"/>
        <family val="2"/>
        <scheme val="minor"/>
      </rPr>
      <t>2)</t>
    </r>
    <r>
      <rPr>
        <sz val="10"/>
        <rFont val="Calibri"/>
        <family val="2"/>
        <scheme val="minor"/>
      </rPr>
      <t xml:space="preserve">  Precisar el responsable de aplicar el control de acuerdo con la secuencia y la oportunidad que se establezca en el procedimiento asociado,  </t>
    </r>
    <r>
      <rPr>
        <b/>
        <sz val="10"/>
        <rFont val="Calibri"/>
        <family val="2"/>
        <scheme val="minor"/>
      </rPr>
      <t>3)</t>
    </r>
    <r>
      <rPr>
        <sz val="10"/>
        <rFont val="Calibri"/>
        <family val="2"/>
        <scheme val="minor"/>
      </rPr>
      <t xml:space="preserve"> Denominar la evidencia de aplicación del control de la misma manera tanto en el mapa de riesgos y en repositorio asignado a fin facilitar su verificación, </t>
    </r>
    <r>
      <rPr>
        <b/>
        <sz val="10"/>
        <rFont val="Calibri"/>
        <family val="2"/>
        <scheme val="minor"/>
      </rPr>
      <t>4)</t>
    </r>
    <r>
      <rPr>
        <sz val="10"/>
        <rFont val="Calibri"/>
        <family val="2"/>
        <scheme val="minor"/>
      </rPr>
      <t xml:space="preserve"> Revisar la valoración "ALTA" del riesgo con base en el registro y datos de alertas y/o materialización, frecuencia e impacto desde su identificación, </t>
    </r>
    <r>
      <rPr>
        <b/>
        <sz val="10"/>
        <rFont val="Calibri"/>
        <family val="2"/>
        <scheme val="minor"/>
      </rPr>
      <t>5)</t>
    </r>
    <r>
      <rPr>
        <sz val="10"/>
        <rFont val="Calibri"/>
        <family val="2"/>
        <scheme val="minor"/>
      </rPr>
      <t xml:space="preserve"> Incluir los elementos de control y de su aplicación en el procedimiento asociado a fin de hacer inherente el control interno al desempeño de funciones y obligaciones contractuales, </t>
    </r>
    <r>
      <rPr>
        <b/>
        <sz val="10"/>
        <rFont val="Calibri"/>
        <family val="2"/>
        <scheme val="minor"/>
      </rPr>
      <t>6)</t>
    </r>
    <r>
      <rPr>
        <sz val="10"/>
        <rFont val="Calibri"/>
        <family val="2"/>
        <scheme val="minor"/>
      </rPr>
      <t xml:space="preserve"> Usar el archivo de gestión de la dependencia como el repositorio oficial y permanente de la gestión del riesgo, de acuerdo con las normas de gestión documental.</t>
    </r>
  </si>
  <si>
    <r>
      <t xml:space="preserve">Este riesgo también evidencia revisión y reducción de una de sus causales y de su control,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color theme="1"/>
        <rFont val="Segoe UI"/>
        <family val="2"/>
      </rPr>
      <t>1)</t>
    </r>
    <r>
      <rPr>
        <sz val="10"/>
        <color theme="1"/>
        <rFont val="Segoe UI"/>
        <family val="2"/>
      </rPr>
      <t xml:space="preserve"> Revisar también las consecuencias de la materialización del riesgo, </t>
    </r>
    <r>
      <rPr>
        <b/>
        <sz val="10"/>
        <color theme="1"/>
        <rFont val="Segoe UI"/>
        <family val="2"/>
      </rPr>
      <t>2)</t>
    </r>
    <r>
      <rPr>
        <sz val="10"/>
        <color theme="1"/>
        <rFont val="Segoe UI"/>
        <family val="2"/>
      </rPr>
      <t xml:space="preserve">  Precisar la frecuencia de aplicación del control de acuerdo con la secuencia y la oportunidad que se establezca en el procedimiento asociado, </t>
    </r>
    <r>
      <rPr>
        <b/>
        <sz val="10"/>
        <color theme="1"/>
        <rFont val="Segoe UI"/>
        <family val="2"/>
      </rPr>
      <t>3)</t>
    </r>
    <r>
      <rPr>
        <sz val="10"/>
        <color theme="1"/>
        <rFont val="Segoe UI"/>
        <family val="2"/>
      </rPr>
      <t xml:space="preserve"> Denominar la evidencia de aplicación del control de la misma manera tanto en el mapa de riesgos y en repositorio asignado a fin facilitar su verificación, </t>
    </r>
    <r>
      <rPr>
        <b/>
        <sz val="10"/>
        <color theme="1"/>
        <rFont val="Segoe UI"/>
        <family val="2"/>
      </rPr>
      <t>4)</t>
    </r>
    <r>
      <rPr>
        <sz val="10"/>
        <color theme="1"/>
        <rFont val="Segoe UI"/>
        <family val="2"/>
      </rPr>
      <t xml:space="preserve"> Revisar la valoración "ALTA" del riesgo con base en el registro y datos de alertas y/o materialización, frecuencia e impacto desde su identificación, </t>
    </r>
    <r>
      <rPr>
        <b/>
        <sz val="10"/>
        <color theme="1"/>
        <rFont val="Segoe UI"/>
        <family val="2"/>
      </rPr>
      <t>5)</t>
    </r>
    <r>
      <rPr>
        <sz val="10"/>
        <color theme="1"/>
        <rFont val="Segoe UI"/>
        <family val="2"/>
      </rPr>
      <t xml:space="preserve"> Incluir los elementos de control y de su aplicación en el procedimiento asociado a fin de hacer inherente el control interno al desempeño de funciones y obligaciones contractuales, </t>
    </r>
    <r>
      <rPr>
        <b/>
        <sz val="10"/>
        <color theme="1"/>
        <rFont val="Segoe UI"/>
        <family val="2"/>
      </rPr>
      <t>6)</t>
    </r>
    <r>
      <rPr>
        <sz val="10"/>
        <color theme="1"/>
        <rFont val="Segoe UI"/>
        <family val="2"/>
      </rPr>
      <t xml:space="preserve"> Usar el archivo de gestión de la dependencia como el repositorio oficial y permanente de la gestión del riesgo, de acuerdo con las normas de gestión documental.</t>
    </r>
  </si>
  <si>
    <r>
      <t xml:space="preserve">Este riesgo evidencia también revisión y reducción de una de sus causales y de su control, DIG, DIMPE y DCD monitorean y evidencian aplicación del control, los elementos del control (actividad, responsable, periodicidad y registro), monitoreo de la 1a y 2a líneas de defensa, y no registra alertas o materialización durante el 3er cuatrimestre 2021; y según DSCN los controles definidos no le aplican. La OCI  recomienda: </t>
    </r>
    <r>
      <rPr>
        <b/>
        <sz val="10"/>
        <rFont val="Segoe UI"/>
        <family val="2"/>
      </rPr>
      <t>1)</t>
    </r>
    <r>
      <rPr>
        <sz val="10"/>
        <rFont val="Segoe UI"/>
        <family val="2"/>
      </rPr>
      <t xml:space="preserve"> Revisar también sus consecuencias,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</si>
  <si>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también evidencia revisión y reducción de una de sus causales y de su control, DIMPE, DSCN y DCD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de la materialización del riesgo, </t>
    </r>
    <r>
      <rPr>
        <b/>
        <sz val="10"/>
        <rFont val="Segoe UI"/>
        <family val="2"/>
      </rPr>
      <t>2)</t>
    </r>
    <r>
      <rPr>
        <sz val="10"/>
        <rFont val="Segoe UI"/>
        <family val="2"/>
      </rPr>
      <t xml:space="preserve">  Precisar el responsable de aplicar el control de acuerdo con la secuencia y la oportunidad que se establezca en el procedimiento asociado, </t>
    </r>
    <r>
      <rPr>
        <b/>
        <sz val="10"/>
        <rFont val="Segoe UI"/>
        <family val="2"/>
      </rPr>
      <t>3)</t>
    </r>
    <r>
      <rPr>
        <sz val="10"/>
        <rFont val="Segoe UI"/>
        <family val="2"/>
      </rPr>
      <t xml:space="preserve"> Denominar la evidencia de aplicación del control de la misma manera tanto en el mapa de riesgos y en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</si>
  <si>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aplica a todas las Operaciones Estadísticas (OE) y evidencia: aplicación del control, los elementos del control (actividad, responsable, periodicidad y registro), monitoreo de la 1a y 2a líneas de defensa, y no registra alertas o materialización durante el 2° cuatrimestre 2021. La OCI  recomienda: </t>
    </r>
    <r>
      <rPr>
        <b/>
        <sz val="10"/>
        <rFont val="Segoe UI"/>
        <family val="2"/>
      </rPr>
      <t>1-</t>
    </r>
    <r>
      <rPr>
        <sz val="10"/>
        <rFont val="Segoe UI"/>
        <family val="2"/>
      </rPr>
      <t xml:space="preserve"> Revisar sus causas y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4-</t>
    </r>
    <r>
      <rPr>
        <sz val="10"/>
        <rFont val="Segoe UI"/>
        <family val="2"/>
      </rPr>
      <t xml:space="preserve">  Revisar la valoración "EXTREMA"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</si>
  <si>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evidencia también revisión y reducción de 3 de sus causales y de sus controles, la Oficina de Sistemas (OSIS), DCD y DSCN monitorean y evidencian aplicación del control a su única causa, los elementos del control (actividad, responsable, periodicidad y registro), monitoreo de la 1a y 2a líneas de defensa, y no registra alertas o materialización durante el 3er cuatrimestre 2021; DSCN evidencia solicitud a la OSIS, el 8 de noviembre y 24 de diciembre respecto al registro en bitácora, por anomalías en el funcionamiento de: - Servidores, - Sistemas de almacenamiento y/o respaldo, - Sistemas de seguridad. - Infraestructura de redes y comunicaciones. La OCI  recomienda: </t>
    </r>
    <r>
      <rPr>
        <b/>
        <sz val="10"/>
        <rFont val="Segoe UI"/>
        <family val="2"/>
      </rPr>
      <t>1)</t>
    </r>
    <r>
      <rPr>
        <sz val="10"/>
        <rFont val="Segoe UI"/>
        <family val="2"/>
      </rPr>
      <t xml:space="preserve"> Revisar también las consecuencias de la materialización de este riesgo y la causa identificada, </t>
    </r>
    <r>
      <rPr>
        <b/>
        <sz val="10"/>
        <rFont val="Segoe UI"/>
        <family val="2"/>
      </rPr>
      <t>2)</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3)</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4)</t>
    </r>
    <r>
      <rPr>
        <sz val="10"/>
        <rFont val="Segoe UI"/>
        <family val="2"/>
      </rPr>
      <t xml:space="preserve"> Usar el archivo de gestión de la dependencia como el repositorio oficial y permanente de la gestión del riesgo, de acuerdo con las normas de gestión documental.</t>
    </r>
  </si>
  <si>
    <r>
      <rPr>
        <i/>
        <sz val="10"/>
        <color rgb="FFC00000"/>
        <rFont val="Segoe UI"/>
        <family val="2"/>
      </rPr>
      <t>Resultados estadísticos que no cuentan con metadatos</t>
    </r>
    <r>
      <rPr>
        <i/>
        <sz val="10"/>
        <rFont val="Segoe UI"/>
        <family val="2"/>
      </rPr>
      <t xml:space="preserve"> que lo respalden.</t>
    </r>
  </si>
  <si>
    <r>
      <rPr>
        <i/>
        <sz val="10"/>
        <color rgb="FFC00000"/>
        <rFont val="Segoe UI"/>
        <family val="2"/>
      </rPr>
      <t>Debilidades en el análisis de los resultados</t>
    </r>
    <r>
      <rPr>
        <i/>
        <sz val="10"/>
        <rFont val="Segoe UI"/>
        <family val="2"/>
      </rPr>
      <t>.</t>
    </r>
  </si>
  <si>
    <r>
      <rPr>
        <i/>
        <sz val="10"/>
        <color rgb="FFFF0000"/>
        <rFont val="Segoe UI"/>
        <family val="2"/>
      </rPr>
      <t>Verificar</t>
    </r>
    <r>
      <rPr>
        <i/>
        <sz val="10"/>
        <rFont val="Segoe UI"/>
        <family val="2"/>
      </rPr>
      <t xml:space="preserve"> que la publicación de resultados estadísticos incluya los metadatos correspondientes.</t>
    </r>
  </si>
  <si>
    <r>
      <rPr>
        <i/>
        <sz val="10"/>
        <color rgb="FFFF0000"/>
        <rFont val="Segoe UI"/>
        <family val="2"/>
      </rPr>
      <t xml:space="preserve">Revisar </t>
    </r>
    <r>
      <rPr>
        <i/>
        <sz val="10"/>
        <rFont val="Segoe UI"/>
        <family val="2"/>
      </rPr>
      <t>en precomité o comité interno la coherencia y consistencia de los resultados de la operación estadística del DANE.</t>
    </r>
  </si>
  <si>
    <r>
      <rPr>
        <i/>
        <sz val="10"/>
        <color rgb="FFC00000"/>
        <rFont val="Segoe UI"/>
        <family val="2"/>
      </rPr>
      <t>Debilidades</t>
    </r>
    <r>
      <rPr>
        <i/>
        <sz val="10"/>
        <rFont val="Segoe UI"/>
        <family val="2"/>
      </rPr>
      <t xml:space="preserve"> en la entrega oportuna de los documentos a ser publicados según el cronograma, de acuerdo con los parámetros establecidos</t>
    </r>
  </si>
  <si>
    <r>
      <rPr>
        <i/>
        <sz val="10"/>
        <color rgb="FFFF0000"/>
        <rFont val="Segoe UI"/>
        <family val="2"/>
      </rPr>
      <t>Verificar</t>
    </r>
    <r>
      <rPr>
        <i/>
        <sz val="10"/>
        <rFont val="Segoe UI"/>
        <family val="2"/>
      </rPr>
      <t xml:space="preserve"> que la información a publicar esté dispuesta de acuerdo con los parámetros establecidos en el Procedimiento de difusión de resultados de operaciones estadísticas en el portal web del DANE COM-070-PDT-002</t>
    </r>
  </si>
  <si>
    <r>
      <t xml:space="preserve">Este riesgo evidencia también revisión y reducción de 2 de sus causales y de sus controles, DIMPE, DCD y DSCN monitorean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sus consecuencias, </t>
    </r>
    <r>
      <rPr>
        <b/>
        <sz val="10"/>
        <rFont val="Segoe UI"/>
        <family val="2"/>
      </rPr>
      <t>2)</t>
    </r>
    <r>
      <rPr>
        <sz val="10"/>
        <rFont val="Segoe UI"/>
        <family val="2"/>
      </rPr>
      <t xml:space="preserve"> Precisar la frecuencia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el repositorio asignado a fin facilitar su verificación, </t>
    </r>
    <r>
      <rPr>
        <b/>
        <sz val="10"/>
        <rFont val="Segoe UI"/>
        <family val="2"/>
      </rPr>
      <t>4)</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</si>
  <si>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Este riesgo también evidencia revisión y cambio de la causa y su control, DIMPE, DCD, DSCN y DIMCE reportan monitoreo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t>
    </r>
    <r>
      <rPr>
        <b/>
        <sz val="10"/>
        <rFont val="Segoe UI"/>
        <family val="2"/>
      </rPr>
      <t>2)</t>
    </r>
    <r>
      <rPr>
        <sz val="10"/>
        <rFont val="Segoe UI"/>
        <family val="2"/>
      </rPr>
      <t xml:space="preserve"> Precisar la frecuencia de aplicación del control, según la secuencia y la oportunidad que se establezca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</si>
  <si>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rPr>
        <i/>
        <sz val="10"/>
        <color rgb="FFC00000"/>
        <rFont val="Segoe UI"/>
        <family val="2"/>
      </rPr>
      <t>Debilidades</t>
    </r>
    <r>
      <rPr>
        <i/>
        <sz val="10"/>
        <rFont val="Segoe UI"/>
        <family val="2"/>
      </rPr>
      <t xml:space="preserve"> en las herramientas y estrategias utilizadas para difundir la información, que no se ajustan a las necesidades de los grupos de interés</t>
    </r>
  </si>
  <si>
    <r>
      <rPr>
        <i/>
        <sz val="10"/>
        <color rgb="FFFF0000"/>
        <rFont val="Segoe UI"/>
        <family val="2"/>
      </rPr>
      <t>Monitorear</t>
    </r>
    <r>
      <rPr>
        <i/>
        <sz val="10"/>
        <rFont val="Segoe UI"/>
        <family val="2"/>
      </rPr>
      <t xml:space="preserve"> que las herramientas y estrategias de difusión, tengan en cuenta la caracterización de los grupos de interés</t>
    </r>
  </si>
  <si>
    <r>
      <t xml:space="preserve">Este riesgo evidencia también revisión y cambio de su control, DIMCE reporta monitoreo y evidencia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1)</t>
    </r>
    <r>
      <rPr>
        <sz val="10"/>
        <rFont val="Segoe UI"/>
        <family val="2"/>
      </rPr>
      <t xml:space="preserve"> Revisar también las consecuencias, </t>
    </r>
    <r>
      <rPr>
        <b/>
        <sz val="10"/>
        <rFont val="Segoe UI"/>
        <family val="2"/>
      </rPr>
      <t>2)</t>
    </r>
    <r>
      <rPr>
        <sz val="10"/>
        <rFont val="Segoe UI"/>
        <family val="2"/>
      </rPr>
      <t xml:space="preserve"> Precisar la frecuencia de aplicación del control, según la secuencia y la oportunidad que se establezca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4)</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5)</t>
    </r>
    <r>
      <rPr>
        <sz val="10"/>
        <rFont val="Segoe UI"/>
        <family val="2"/>
      </rPr>
      <t xml:space="preserve"> Usar el archivo de gestión de la dependencia como el repositorio oficial y permanente de la gestión del riesgo, de acuerdo con las normas de gestión documental.</t>
    </r>
  </si>
  <si>
    <r>
      <t xml:space="preserve">Realizar el </t>
    </r>
    <r>
      <rPr>
        <i/>
        <sz val="10"/>
        <color rgb="FFFF0000"/>
        <rFont val="Segoe UI"/>
        <family val="2"/>
      </rPr>
      <t>seguimiento</t>
    </r>
    <r>
      <rPr>
        <i/>
        <sz val="10"/>
        <rFont val="Segoe UI"/>
        <family val="2"/>
      </rPr>
      <t xml:space="preserve"> al resultado de la ficha de métricas de calidad en el comité interno.</t>
    </r>
  </si>
  <si>
    <r>
      <rPr>
        <i/>
        <sz val="10"/>
        <color rgb="FFFF0000"/>
        <rFont val="Segoe UI"/>
        <family val="2"/>
      </rPr>
      <t>Verificar</t>
    </r>
    <r>
      <rPr>
        <i/>
        <sz val="10"/>
        <rFont val="Segoe UI"/>
        <family val="2"/>
      </rPr>
      <t xml:space="preserve"> que el informe final de autoevaluación cumpla con lo establecido en las guías para la documentación de la evaluación del SEN vigentes</t>
    </r>
  </si>
  <si>
    <r>
      <rPr>
        <i/>
        <sz val="10"/>
        <color rgb="FFC00000"/>
        <rFont val="Segoe UI"/>
        <family val="2"/>
      </rPr>
      <t>Debilidades</t>
    </r>
    <r>
      <rPr>
        <i/>
        <sz val="10"/>
        <rFont val="Segoe UI"/>
        <family val="2"/>
      </rPr>
      <t xml:space="preserve"> en los seguimientos, revisiones y evaluaciones para la mejora del proceso de producción estadística.</t>
    </r>
  </si>
  <si>
    <r>
      <rPr>
        <i/>
        <sz val="10"/>
        <color rgb="FFC00000"/>
        <rFont val="Segoe UI"/>
        <family val="2"/>
      </rPr>
      <t>Debilidades</t>
    </r>
    <r>
      <rPr>
        <i/>
        <sz val="10"/>
        <rFont val="Segoe UI"/>
        <family val="2"/>
      </rPr>
      <t xml:space="preserve"> en la documentación de las lecciones aprendidas y buenas prácticas en el proceso de producción estadística</t>
    </r>
  </si>
  <si>
    <r>
      <t xml:space="preserve">Este riesgo también evidencia revisión y reducción de una de sus causales, DIMPE, DCD y DSCN reportan monitoreo y evidencian aplicación del control, los elementos del control (actividad, responsable, periodicidad y registro), monitoreo de la 1a y 2a líneas de defensa, y no registra alertas o materialización durante el 3er cuatrimestre 2021. La OCI  recomienda: </t>
    </r>
    <r>
      <rPr>
        <b/>
        <sz val="10"/>
        <rFont val="Segoe UI"/>
        <family val="2"/>
      </rPr>
      <t xml:space="preserve">1) </t>
    </r>
    <r>
      <rPr>
        <sz val="10"/>
        <rFont val="Segoe UI"/>
        <family val="2"/>
      </rPr>
      <t xml:space="preserve">Revisar también sus consecuencias, </t>
    </r>
    <r>
      <rPr>
        <b/>
        <sz val="10"/>
        <rFont val="Segoe UI"/>
        <family val="2"/>
      </rPr>
      <t>2)</t>
    </r>
    <r>
      <rPr>
        <sz val="10"/>
        <rFont val="Segoe UI"/>
        <family val="2"/>
      </rPr>
      <t xml:space="preserve"> Precisar la frecuencia y el responsable de aplicación del control, según la secuencia y la oportunidad establecidas en el procedimiento asociado, </t>
    </r>
    <r>
      <rPr>
        <b/>
        <sz val="10"/>
        <rFont val="Segoe UI"/>
        <family val="2"/>
      </rPr>
      <t>3)</t>
    </r>
    <r>
      <rPr>
        <sz val="10"/>
        <rFont val="Segoe UI"/>
        <family val="2"/>
      </rPr>
      <t xml:space="preserve">  Denominar la evidencia de aplicación del control de la misma manera en el mapa de riesgos y en repositorio asignado a fin facilitar su verificación, </t>
    </r>
    <r>
      <rPr>
        <b/>
        <sz val="10"/>
        <rFont val="Segoe UI"/>
        <family val="2"/>
      </rPr>
      <t xml:space="preserve">4) </t>
    </r>
    <r>
      <rPr>
        <sz val="10"/>
        <rFont val="Segoe UI"/>
        <family val="2"/>
      </rPr>
      <t xml:space="preserve"> Revisar la valoración "ALTA" del riesgo con base  en el registro y datos de alertas y/o materialización, frecuencia e impacto desde su identificación, </t>
    </r>
    <r>
      <rPr>
        <b/>
        <sz val="10"/>
        <rFont val="Segoe UI"/>
        <family val="2"/>
      </rPr>
      <t>5)</t>
    </r>
    <r>
      <rPr>
        <sz val="10"/>
        <rFont val="Segoe UI"/>
        <family val="2"/>
      </rPr>
      <t xml:space="preserve"> Incluir los elementos de control y de su aplicación en el procedimiento asociado a fin de hacer inherente el control interno al desempeño de funciones y obligaciones contractuales, </t>
    </r>
    <r>
      <rPr>
        <b/>
        <sz val="10"/>
        <rFont val="Segoe UI"/>
        <family val="2"/>
      </rPr>
      <t>6)</t>
    </r>
    <r>
      <rPr>
        <sz val="10"/>
        <rFont val="Segoe UI"/>
        <family val="2"/>
      </rPr>
      <t xml:space="preserve"> Usar el archivo de gestión de la dependencia como el repositorio oficial y permanente de la gestión del riesgo, de acuerdo con las normas de gestión documental.</t>
    </r>
  </si>
  <si>
    <r>
      <t xml:space="preserve">En cumplimiento de la política de administración de riesgos de la entidad, el proceso PES ha identificado 10 riesgos en las 8 fases del proceso estadístico,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t>
    </r>
    <r>
      <rPr>
        <b/>
        <sz val="10"/>
        <color theme="1"/>
        <rFont val="Segoe UI"/>
        <family val="2"/>
      </rPr>
      <t>1)</t>
    </r>
    <r>
      <rPr>
        <sz val="10"/>
        <color theme="1"/>
        <rFont val="Segoe UI"/>
        <family val="2"/>
      </rPr>
      <t xml:space="preserve"> Actualizar de manera periódica el contexto general de la entidad por Oplan, esto permite conocer y entender la entidad y su entorno, lo que determinará el análisis de riesgos y la aplicación de su metodología, </t>
    </r>
    <r>
      <rPr>
        <b/>
        <sz val="10"/>
        <color theme="1"/>
        <rFont val="Segoe UI"/>
        <family val="2"/>
      </rPr>
      <t>2)</t>
    </r>
    <r>
      <rPr>
        <sz val="10"/>
        <color theme="1"/>
        <rFont val="Segoe UI"/>
        <family val="2"/>
      </rPr>
      <t xml:space="preserve"> Aplicar las mejoras en la metodología de administración del riesgo formuladas en la versión 5 de la guía del DAFP por Oplan posibilitando su  simplificación y eficacia; </t>
    </r>
    <r>
      <rPr>
        <b/>
        <sz val="10"/>
        <color theme="1"/>
        <rFont val="Segoe UI"/>
        <family val="2"/>
      </rPr>
      <t>3)</t>
    </r>
    <r>
      <rPr>
        <sz val="10"/>
        <color theme="1"/>
        <rFont val="Segoe UI"/>
        <family val="2"/>
      </rPr>
      <t xml:space="preserve">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del proceso PES, en un cuadro de seguimiento anexo.
La Subdirección destaca el fortalecimiento de la gestión del riesgo y la calidad en el proceso PES, al estandarizar sus procedimientos (aún pendientes de formalización) con base en la NTC PE 1000 (2020) y los “Lineamientos para el proceso estadístico en el Sistema Estadístico Nacional” versión 2.0 que adopta los modelos GSBPM 5.1. y GAMSO 1.2 (2019); aunque implica una nueva curva de aprendizaje ante la dificultad actual en los controles originada en la reducción de personal de la entidad. Las coordinaciones responsables de las operaciones estadísticas (OE) no consideraron necesaria la actualización del mapa de riesgos y notificaron el impacto que tuvo el ataque informático en la producción de las OE, la causa se define como materializada en el proceso de gestión tecnológica (GTE); por lo anterior recomienda se definan las acciones institucionales que resuelvan de fondo y eviten que su repetición.
Oplan como 2ª línea de defensa destaca: Los controles definidos operan de acuerdo a lo establecido, logrando que la probabilidad de ocurrencia disminuya. Algunos controles no cumplen con los requisitos de su formulación no incluyen para que se realizan. Es conveniente revisar si se han generado nuevas vulnerabilidades o amenazas a fin de facilitar la actualización del mapa de riesgos a la versión 5 de la guía del DAFP.
</t>
    </r>
  </si>
  <si>
    <t>GESTION TECNOLOGICA - GTE</t>
  </si>
  <si>
    <t>Liderar las Tecnologías de la Información y
las Comunicaciones de la Entidad, restando
servicios acordes a las necesidades de la
institución, de manera sostenible e
innovadora, contribuyendo al desarrollo de los
procesos estratégicos, misionales y de apoyo
con el uso de soluciones tecnológicas</t>
  </si>
  <si>
    <t>N.A.</t>
  </si>
  <si>
    <t>Productos y servicios tecnológicos que no responden a las necesidades institucionales</t>
  </si>
  <si>
    <t>Desconocimiento de las tecnologías o desarrollos a implementar o implementados, por parte de contratistas de la Oficina de Sistemas durante la vigencia del contrato en el DANE</t>
  </si>
  <si>
    <t xml:space="preserve">Verificar que el personal  nuevo a contratar para el desarrollo, mantenimiento y soporte de sistemas de información propios de la entidad o para el  soporte  de  tecnologías cuente con los conocimientos y experiencia requeridos, aplicando una prueba técnica según sea el caso.  </t>
  </si>
  <si>
    <t>El Proceso asignó controles a cada causa o vulnerabilidad</t>
  </si>
  <si>
    <t xml:space="preserve">a) Con las evidencias aportadas, se observa la ejecución de las actividades del control a nivel Central, sin embargo, no fue posible confirmar el control de disponibilidad de almacenamiento del control RG1V3C1.
b) Se recomienda establecer las actividades requeridas para revisión y cierre de incidencias con estados con estado “en curso” o “en espera” en el control RG1V4C1, con el fin de evitar la materialización del riesgo.
c) Algunos controles no se encuentran articulados con la columna “Puntos de Control” de los procedimientos documentados en Isolución para el nuevo Proceso GTE. Lo cual es relevante, teniendo en cuenta que los controles se ejecutan a través de los procedimientos documentados, asegurando que la actividad de control por sí sola mitigue o trate la causa del riesgo y se ejecute como parte del día a día de los procesos, tal como lo indica la guía para la administración del riesgo del DAFP.
d) Se evidencia el monitoreo tanto de la primera línea como la segunda línea de defensa, para lo cual se recomienda al Proceso tener en cuenta las observaciones aportadas por la segunda línea de defensa. 
e) En el monitoreo continuo, se recomienda revisar el diseño de los controles y realizar los ajustes a que haya lugar, además verificar si los controles establecidos son suficientes para la mitigación de cada vulnerabilidad, teniendo en cuenta la guía para la administración del riesgo y el diseño de controles en entidades públicas del DAFP, versión 4 del 2018.
f) Pese a que en este cuatrimestre no se evidencia el reporte de la materialización del riesgo, se recomienda para el próximo cuatrimestre documentar la materialización a partir de los eventos que se presentaron en la caída de los servidores y la no disponibilidad de almacenamiento para PQRSD en el mes de septiembre.
</t>
  </si>
  <si>
    <t>El monitoreo de la primera línea indicó: a) la materialización del riesgo “Productos y servicios tecnológicos que no responden a las necesidades institucionales.”; b) la recuperación en la primera semana de enero del 2022, de  las evidencias de los controles RG1V1C1, RG1V2C1, RG1V3C1 almacenados en el  backup del sistema 20 para los meses de septiembre y octubre 2021 c) la dificultad para ejecutar los controles RG1V1C1, RG1V2C1, RG1V3C1, RG1V4C1, para los meses de noviembre y diciembre, a partir de la contingencia del 09 de noviembre del 2021, los cuales incluyen la ejecución de herramientas como: monitoreo de proveedor de red, administrador de firewall, OSC Inventory y Mesa de Servicios (GLPI) que al momento de este seguimiento no se encuentran disponibles, al momento de habilitarlas, se actualizarán dichas evidencias. d) la activación de los servicios y usuarios se ha venido construyendo y validando acorde con las prioridades y lineamientos dados en las reuniones técnicas entre sistemas y subdirección en el Puesto de Mando Unificado (PMU).
La segunda línea de defensa recomendó: a) debido a la materialización del riesgo, “se debe verificar y actualizar de ser el caso las vulnerabilidades y amenazas, se deben ajustar los controles y su calificación y por último se debe establecer el respectivo plan de mejoramiento”.
Diseño de los controles, según la Guía para la administración del riesgo y el diseño de controles en entidades públicas – DAFP 2018.
a) Se observan responsables específicos para la ejecución de la actividad del control en DANE Central a nivel de plataforma, sistemas de información y operaciones censales.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RG1V1C1, no se contrató personal para el III cuatrimestre del 2021; ii) RG1V2C1, no se diligenció el formato de diagnóstico de desarrollo y mantenimiento de sistemas de información ni listas de asistencia por cuanto no hubo solicitudes de desarrollo y mantenimiento de los sistemas de información por parte de las áreas; iii) RG1V3C1, para el mes de septiembre se reportó un nivel de disponibilidad del 97% del monitoreo a 306 servidores, para el mes de octubre se monitorearon 314 servidores con un nivel de disponibilidad del 97,2%, mientras que para los meses de noviembre y diciembre del 2022, no ha sido posible ejecutar los controles por la no disponibilidad de las aplicaciones. iv) RG1V4C1, se observa el reporte de mesa de servicio y el correo electrónico tanto para septiembre como octubre 2021, con la solicitud de cerrar los casos pendientes en la plataforma de incidentes, antes de ser reportados como servicios no conformes. Mientras que para los meses de noviembre y diciembre del 2021, se observa el “Reporte evidencias documentales monitoreo de riesgos”, donde se deja evidencia el monitoreo documental de los sistemas de información. Sin embargo el proceso reporta dificultad para este período por cuanto no se cuenta con las aplicaciones requeridas para generar los tangibles del control.
f) Según la matriz reportada por el proceso, los controles se encuentran documentados en el sistema documental de la Entidad a excepción del control mensual RG1V3C1, cuyo entregable es el “Reporte de la plataforma o correo electrónico con notificación de alerta”. Cabe anotar que no fue posible verificar la documentación en el repositorio, por cuanto a la fecha no se encuentra disponible la plataforma ISOLUCION.
Se evidencia que los controles establecidos no contribuyeron a disminuir la probabilidad del riesgo ni el impacto generado por este, el cual finalmente fue catastrófico.
Según la matriz definida por el proceso el impacto después de ejecutados los controles fue bajo, sin embargo el incidente demostró lo contrario, para lo cual se recomienda adoptar medidas adicionales que reduzcan su probabilidad e impacto.
Se recomienda incluir en el control RG1V1C1 al personal de planta que también desarrollará sistemas de información, con el fin de verificar su nivel de conocimiento y, de ser posible, crear mecanismos para fortalecer sus competencias.
Frente a las recomendaciones del seguimiento anterior, el proceso respondió a cada una de ellas al remitir el oficio 20221300000163T del 24 de enero del 2022, e indicó finalmente “la oficina de sistemas tendrá en sus actividades realizar la mejora con el fin de mitigar las diferentes incidencias que se puedan presentar a partir de los controles que se actualicen o se creen posteriormente a la fecha.”</t>
  </si>
  <si>
    <t>Se recomienda al Proceso GTE:  a) Suscribir los planes de mejoramiento requeridos para subsanar la causa raíz de la materialización del riesgo, tal como lo indica la política de administración de riesgos del DANE y la actividad 16 del procedimiento de administración de riesgos V8, “Cuando se materialice un riesgo se debe formular un plan de mejoramiento con acciones correctivas tendientes a evitar que vuelva a ocurrir.” b) Confirmar si el establecimiento de estos cuatro controles previenen: i) la pérdida de información por ataques cibernéticos, desastres naturales o situaciones negativas externas al proceso y a la Entidad ii) pérdidas económicas iii) pérdida reputacional iv) pérdida de confidencialidad de la información v) salvaguarda de información incompleta vi) robo o divulgación no autorizada de información confidencial vii) daños por fuego, agua, polvo, vibraciones o suciedad viii) inexistencia de copias de seguridad de información misional o administrativa. c) Establecer los riesgos de TI relacionados con el inventario de activos de la entidad d) implementar controles cuya solidez individual sea fuerte, con acciones preventivas y acciones correctivas que generen alertas periódicas efectivas, orientadas a que las causas que propiciaron la materialización del riesgo sean atendidas y eviten su reincidencia.  e) documentar los controles en los instrumentos tipo parámetro del Proceso, para garantizar su ejecución periódica y automática.</t>
  </si>
  <si>
    <t>Falencias en la solicitud de desarrollos y mantenimientos de sistemas información  por parte de las áreas - proyectos u operaciones estadísticas</t>
  </si>
  <si>
    <t>Evaluar las solicitudes de desarrollos y mantenimientos de los sistemas de información de las áreas - proyectos u operaciones estadisticas mediante mesas de trabajo para determinar su viabilidad.</t>
  </si>
  <si>
    <t>Cambios tecnológicos y factores que afectan la disponibilidad de la información</t>
  </si>
  <si>
    <t>Variaciones en la disponibilidad y funcionamiento de los componentes de tecnológia de información</t>
  </si>
  <si>
    <t xml:space="preserve">Monitorear  activos físicos y virtuales de TI en Datacenter para verificar el estado de disponibilidad y funcionamiento a través de la plataforma destinada para esto. </t>
  </si>
  <si>
    <t xml:space="preserve">Inoportunidad en la atención de las solicitudes de servicio de  soporte a los sistemas de información.  </t>
  </si>
  <si>
    <t>Instalación de software no autorizado en los equipos de la entidad</t>
  </si>
  <si>
    <t>Cambios en las políticas de licenciamiento de los fabricantes de sofware y en la normatividad de derechos de autor</t>
  </si>
  <si>
    <t>Desconocimiento de los usuarios sobre el uso adecuado de software</t>
  </si>
  <si>
    <t xml:space="preserve">Fortalecer el conocimiento de los usuarios sobre la instalación de software autorizado publicando tips en intranet  relacionados con el tema. </t>
  </si>
  <si>
    <t>a) Con las evidencias aportadas, se observa la ejecución de las actividades del control tanto a nivel Central como territorial, lo que confirma el reporte de la no materialización del riesgo.
b) Se observa que cada vulnerabilidad cuenta con un control asignado, sin embargo, ninguno de los 5 controles definidos, se encuentran articulados con la columna “Puntos de Control” de los procedimientos que se están documentando para el nuevo Proceso GTS.
c) Se observa el monitoreo tanto de la primera línea como la segunda línea de defensa, para lo cual se recomienda al Proceso tener en cuenta las observaciones aportadas por la segunda línea de defensa. 
d) Se recomienda verificar si los controles establecidos son suficientes para la mitigación de cada vulnerabilidad.
e) Se recomienda complementar el archivo que se aporta como evidencia de la ejecución del control RG2V2C1, y elaborar el informe cuyo análisis permita determinar los cambios tecnológicos y factores que afectaron la disponibilidad de la información.</t>
  </si>
  <si>
    <t xml:space="preserve">El proceso reporta la no materialización del riesgo y que está en proceso de recuperación de las evidencias para los meses de septiembre y octubre del 2021, de los controles RG2V1C2, RG2V2C1, RG2V2C2 que se encontraban en el servidor systema20. Reporta además, la no ejecución de los controles para los meses de noviembre y diciembre, por no contar con las herramientas requeridas.
La segunda línea de defensa indica: “el control esta formulado y aplicado acorde a la estructura planteada por el proceso a pesar de las dificultades. Es conveniente revisar si se han generado nuevas vulnerabilidades o amenazas a fin de facilitar la actualización del mapa de riesgos a la versión 5 de la guía del DAFP”.
Diseño de los controles, según la Guía para la administración del riesgo y el diseño de controles en entidades públicas – DAFP 2018.
a) Se observa como responsables específicos para la ejecución de los controles, al Coordinador  de Plataformas y su equipo de trabajo, en DANE Central.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RG2V1C1, Se evidencia la socialización de la solicitud de instalación de software, realizada en el mes de agosto del 2021; ii) RG2V1C2, se evidencia el Reporte de la herramienta  de control  para la administración, gestión e instalación de software en los equipos ejecutada para el período entre enero y agosto del 2021, de acuerdo con lo reportado por el proceso no se ha podido ejecutar nuevamente por cuanto no se cuenta con las herramientas; iii) RG2V2C1, para el mes de agosto se evidencian 7 correos y formatos para desinstalación de software frente a los 66 casos detectados, según el “Listado de software” aportado en las evidencias. iv) RG2V2C2, se evidencia el formato GTE-040-PDT-004-f-003 versión 2 diligenciado con la solicitud de instalación de software, con su respectiva justificación y autorización. v) RG2V3C1 se evidencia la lista de asistencia de la socialización Procedimientos instalación y desinstalación de Software el 24 de Septiembre del 2021. 
f) Según la matriz reportada por el proceso, de los 5 controles de este riesgo sólo uno se encuentra documentado en el sistema documental de la Entidad lo cual es relevante para  asegurar que la ejecución del control por sí sola mitigue o trate la causa del riesgo y se realice como parte del día a día de los procesos, tal como lo indica la guía para la administración del riesgo y el diseño de controles en entidades públicas del DAFP, versión 4 del 2018. Cabe anotar que no fue posible verificar la documentación en el repositorio, por cuanto a la fecha no se encuentra disponible la plataforma ISOLUCION.
Teniendo en cuenta las evidencias del control RG2V2C1, se observa la existencia de software no autorizado en los equipos de cómputo de algunos servidores de la Entidad, sin que a la fecha remitan el formato de desinstalación a la oficina de sistemas, lo cual puede generar un reporte negativo de la Entidad ante la Dirección Nacional de Derechos de Autor y en consecuencia materializar el riesgo.
</t>
  </si>
  <si>
    <t>Se recomienda al proceso GTE: a) Implementar medidas más efectivas, que  promuevan el autocontrol en los Servidores públicos de la entidad, para que revisen sus equipos de cómputo y soliciten la desinstalación de software no autorizado. b) Complementar el formato GTE-040-PDT-004-f-003 versión 2, con la observación de la oficina de sistemas indicando la instalación o no del software requerido, teniendo en cuenta la disponibilidad de la licencia. c) Estructurar un inventario de licencias con el fin de gestionar la información de instalación y disponibilidad de las mismas. d) se recomienda incluir los controles en los documentos tipo parámetro, para asegurar la ejecución automática del control, que por sí solo mitigue o trate la causa del riesgo y se realice como parte del día a día de los procesos, tal como lo indica la guía para la administración del riesgo y el diseño de controles en entidades públicas del DAFP, versión 4 del 2018.</t>
  </si>
  <si>
    <t>Monitorear los equipos de computo de los usuarios que se encuentran en el dominio del DANE mediante herramientas de control para la administración, gestión e instalación de software con el fin de identificar software no autorizado</t>
  </si>
  <si>
    <t>Falta de control en el software instalado.</t>
  </si>
  <si>
    <t xml:space="preserve">Revisar  el reporte de la base de datos de software instalado de los equipos del dominio del DANE para identificar que no se encuentra instalado software que requiera licenciamiento o suscripción adicional. </t>
  </si>
  <si>
    <t xml:space="preserve">Verificar que las solicitudes de instalación de  software estén diligenciadas adecuadamente, aprobadas por el jefe del área con la justificación de uso y se cuente con la disponibilidad.  </t>
  </si>
  <si>
    <t>Debilidades en la aplicación de procedimientos relacionados con la instalación de software</t>
  </si>
  <si>
    <t xml:space="preserve">Fortalecer el conocimiento del personal de contacto de la oficina de sistemas en Dane central, sedes y subsedes, sobre los procedimientos relacionados con la instalación y desinstalación de software a través de una socialización. </t>
  </si>
  <si>
    <r>
      <rPr>
        <i/>
        <sz val="10"/>
        <rFont val="Segoe UI"/>
        <family val="2"/>
      </rPr>
      <t>Verificar las solicitudes con estado en curso, próximas a vencerse en el reporte de la plataforma para la gestión de incidentes con el fin de garantizar la oportunidad del servicio.</t>
    </r>
    <r>
      <rPr>
        <i/>
        <sz val="10"/>
        <color rgb="FF35B224"/>
        <rFont val="Segoe UI"/>
        <family val="2"/>
      </rPr>
      <t xml:space="preserve">   </t>
    </r>
  </si>
  <si>
    <t>Cambio tecnológico</t>
  </si>
  <si>
    <t>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</si>
  <si>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Condiciones climáticas desfavorables</t>
  </si>
  <si>
    <t>Inadecuado almacenamiento y manejo de los bienes muebles en las bodegas</t>
  </si>
  <si>
    <t>Fortalecer los conocimientos de los encargados de almacen a nivel nacional  a través de sensibilizaciones para asegurar el almacenamiento y buen manejo de los bienes muebles en las bodegas.</t>
  </si>
  <si>
    <t>a) Con las evidencias aportadas, se observa la ejecución de las actividades del control tanto a nivel Central como territorial, lo que confirma el reporte de la no materialización del riesgo.
b) Se evidencia el monitoreo tanto de la primera línea como la segunda línea de defensa, para lo cual se recomienda al Proceso tener en cuenta las observaciones aportadas por la segunda línea de defensa. 
c)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</si>
  <si>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t xml:space="preserve">En monitoreo de la primera línea indica la no materialización del riesgo y la ejecución de cada uno de los controles tanto a nivel Central como territorial. 
La segunda línea indica los ajustes a la matriz de riegos realizados en el mes de agosto y empezó a operar a partir del 01 de septiembre del 2021. Recomienda documentar los controles faltantes y complementar los controles de sensibilización.
Diseño de los controles, según la Guía para la administración del riesgo y el diseño de controles en entidades públicas – DAFP 2018.
a) Se observan responsables específicos para la ejecución de las actividades de los controles tanto a nivel DANE Central como territorial.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RG1V1C1, el proceso aporta el correo que evidencia la publicación en la Intranet, la presentación del manejo de los bienes en las bodegas, y la lista de asistencia del 13 de septiembre del 2021. ; ii) RG1V2C1, No se observa evidencia en el repositorio compartido, sin embargo el proceso en su monitoreo indica que el último reporte fue realizado en el mes de agosto, al reasignar los bienes de Riohacha.  Mientras para los meses de septiembre a diciembre 2021, no se realizaron cambios PTI (plan de  trabajo de infraestructura) iii) RG1V3C1, Se evidencian los correos que contienen el link de SharePoint con las campañas del buen manejo de bienes en casa (septiembre) y el cuidado de las instalaciones y áreas comunes del DANE (octubre). La OCI informa que pese a que no fue posible constatar las evidencias de la aplicación del control en territoriales, el Proceso indica la implementación  de  sensibilizaciones por correos electrónicos en Bogotá, Manizales, Bucaramanga y Cali, las territoriales de Medellín y Barranquilla manifestaron no requerir de las sensibilizaciones. iv) RG1V4C1, se observa el correo electrónico y el informe de puestos de trabajo libres y ocupados en el DANE Central y casa esmeralda con corte a 31 de octubre del 2021. v) RG1V5C1, no se evidencia el tangible de la ejecución del control, situación que es confirmada por el Proceso al indicar que no se han realizado nuevas versiones de socialización, vi) RG1V5C2, se observa el formato de recopilación de información en las territoriales, para evaluar los posibles predios utilizados en el traslado de la sede de Leticia y el correo de remisión.
f) De los 6 controles establecidos y remitidos en la matriz reportada por el proceso, tan solo 2 controles se encuentran documentados en el sistema documental de la Entidad. Cabe anotar que no fue posible verificar la documentación en el repositorio, por cuanto a la fecha no se encuentra disponible la plataforma ISOLUCION.
El 50% de los controles establecidos por el proceso, implementarán actividades de sensibilización y se ejecutarán “cada vez que se requieran”.
No todos los controles se encuentran documentados en el sistema documental de la Entidad, lo cual coadyuvaría en la ejecución diaria de los controles y en minimizar la materialización de la vulnerabilidad.
</t>
  </si>
  <si>
    <t>a) verificar cuál fue el impacto en su proceso y los nuevos riesgos relacionadas con la afectación tecnológica del 9 de noviembre del 2021 y cuya materialización pudo afectar al proceso en sus funciones. b) documentar los controles en los documentos asociados al proceso, en Isolución. c) verificar si la ejecución de los controles establecidos por el Proceso y basado en las sensibilizaciones, son suficientes para coadyuvar a la prevención de la materialización del riesgo.</t>
  </si>
  <si>
    <t>Cambios en el entorno económico</t>
  </si>
  <si>
    <t>Debilidades en la priorización de necesidades de mantenimiento y adecuaciones físicas</t>
  </si>
  <si>
    <t>Evaluar la pertinencia, la importancia, el impacto y la viabilidad presupuestal de las necesidades de mantenimiento o adecuaciones de infraestructura física  mediante mesas de trabajo con el fin de realizar una priorización adecuada.</t>
  </si>
  <si>
    <t>Malas prácticas entorno al cuidado de los bienes, aceptadas socialmente</t>
  </si>
  <si>
    <t xml:space="preserve">Debilidades en el debido cuidado por parte de los funcionarios y contratistas en el uso de los bienes muebles e inmuebles </t>
  </si>
  <si>
    <t>Fortalecer los conocimientos de los servidores públicos y contratistas sobre el manejo adecuado de los bienes muebles e inmuebles a través de sensibilizaciones con el fin de generar conciencia sobre el uso responsable de estos.</t>
  </si>
  <si>
    <t>Cambios en el entorno político y económico</t>
  </si>
  <si>
    <t>Debilidades en la planeación y proyección por parte de las direcciones técnicas del DANE en cuanto a las necesidades de infraestructura en la Entidad</t>
  </si>
  <si>
    <t>Informar a las direcciones técnicas del DANE mediante correo electrónico la relacion de puestos de trabajo ocupados y disponibles por cada área del DANE Central, con el fin de realizar la previsión adecuada de las necesidades durante la vigencia actual y la siguiente.</t>
  </si>
  <si>
    <t>Restricciones normativas para la adecuación de espacios físicos</t>
  </si>
  <si>
    <t>Incumplimiento de criterios de infraestructura física requeridos para el desarrollo de las actividades del DANE</t>
  </si>
  <si>
    <t>Fortalecer los conocimientos sobre las caracteristicas mínimas que deben tener los bienes inmuebles para el desarrollo de la misionalidad y demas actividades del DANE mediante socializaciones, con el fin de evitar su incuplimiento.</t>
  </si>
  <si>
    <t>Revisar el cumplimiento de las características físicas mínimas que deben tener los bienes inmuebles para el desarrollo de la misionalidad y demás actividades del DANE establecidas en el manual Técnico para Arrendamiento, Comodato o Compra de Oficinas del DANE en el Territorio Nacional frente a la información remitida por las direcciones territoriales y realizar las observaciones y recomendaciones con relación a cada uno de los predios analizados, con el fin de descartar los inmuebles que no cumplan con estas</t>
  </si>
  <si>
    <t>Extravío de elementos de la bodega y de bienes en uso del personal al interior de las instalaciones</t>
  </si>
  <si>
    <t>Debilidades en el control y administración de los bienes existentes en las bodegas</t>
  </si>
  <si>
    <t>Verificar los bienes existentes en bodega de elementos de consumo y devolutivos realizando un conteo físico según selección y confrontar las existencias físicas con el sistema para su control y administración.</t>
  </si>
  <si>
    <t>a) Se observa la articulación de los controles de la matriz de Riesgos de Gestión, con la columna “Puntos de Control” de los procedimientos que se están documentando para el nuevo Proceso GBS.
b) Se observa que cada vulnerabilidad cuenta con un control asignado. 
c) Se observa el monitoreo tanto de la primera línea como la segunda línea de defensa, para lo cual se recomienda al Proceso tener en cuenta las observaciones aportadas por la segunda línea de defensa. 
d) En el monitoreo constante, se recomienda verificar si los controles establecidos son suficientes para la mitigación de cada vulnerabilidad, tal como lo indica la guía para la administración del riesgo y el diseño de controles en entidades públicas del DAFP, versión 4 del 2018.</t>
  </si>
  <si>
    <t xml:space="preserve">La primera línea en su monitoreo indica la no materialización del riesgo y la ejecución de cada uno de los controles tanto a nivel central como territorial. 
La segunda línea indica que los controles se encuentran formulados y aplicados con forme la estructura establecida en la versión 4 de la guía del DAFP y recomienda revisar si se han generado vulnerabilidades o amenazas para actualizar el mapa de riesgos a la versión 5 de la guía del DAFP.
Diseño de los controles, según la Guía para la administración del riesgo y el diseño de controles en entidades públicas – DAFP 2018.
a) Se observan responsables específicos para la ejecución de las actividades de los controles tanto a nivel DANE Central como territorial.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RG2V1C1, Se evidencian las memorias de la toma de bodegas nuevo, reintegrado y de consumo para el nivel Central. En el repositorio de evidencias no fue posible evidenciar la toma aleatoria de bodegas a nivel territorial; ii) RG2V2C1, se observa el Informe de Avance levantamiento físico realizado en DANE CENTRAL y la Esmeralda para el año 2021. En el repositorio de evidencias no fue posible evidenciar el levantamiento físico a nivel territorial; iii) RG2V2C2, En el repositorio de evidencias no fue posible evidenciar el levantamiento de inventario a nivel Central o territorial, el proceso indica que este control con periodicidad anual, fue ejecutado entre los meses de marzo a junio. iv) RG2V3C1, Se evidencia el formato de retiro de elementos para los meses de septiembre a diciembre del 2021, diligenciado a nivel central. Pese al reporte del Proceso, en el repositorio de evidencias no fue posible confirmar el diligenciamiento de los formatos de retiro de elementos a nivel territorial.
f) El 100% de los controles establecidos y remitidos en la matriz reportada por el proceso se encuentran documentados en el sistema documental de la Entidad. Cabe anotar que no fue posible verificar la documentación en el repositorio, por cuanto a la fecha no se encuentra disponible la plataforma ISOLUCION.
</t>
  </si>
  <si>
    <t>Se recomienda al proceso para este primer riesgo: a) verificar cuál fue el impacto en su proceso y los nuevos riesgos relacionadas con la afectación tecnológica del 9 de noviembre del 2021 y cuya materialización pudo afectar al proceso en sus funciones. b) verificar si la ejecución de los controles establecidos por el Proceso y basado en las sensibilizaciones, son suficientes para coadyuvar a la prevención de la materialización del riesgo.</t>
  </si>
  <si>
    <t>Debilidades en el control de los elementos que se encuentran en uso a cargo de los funcionarios o contratistas (esta vulnerabilidad es inherente a cada funcionario o contratista)</t>
  </si>
  <si>
    <t>Verificar la existencia de activos fijos en la entidad a través de una revisión física con el fin de  controlar los elementos que se encuentran a cargo de los servidores públicos y contratistas.
Fecha limite 30 de noviembre</t>
  </si>
  <si>
    <t>Informar a los servidores públicos o contratistas sobre el inicio del  levantamiento de inventarios y las actividades a realizar para que realicen la verificación del inventario a cargo</t>
  </si>
  <si>
    <t>Debilidades en el control de retiro de los elementos de la entidad</t>
  </si>
  <si>
    <t>Verificar en el formato de retiro de elementos de las instalaciones del DANE GBS-020-PDT-002-f-001 la firma de autorización del encargado de almacén e inventarios, del responsable de autorizar la salida y validar la correspondencia entre la placa física del bien a retirar y la relacionada en el formato</t>
  </si>
  <si>
    <t>Imposibilidad de recuperar los bienes objeto de siniestro de propiedad del DANE</t>
  </si>
  <si>
    <t xml:space="preserve">Demora en la resolución de trámites de denuncia de pérdida y hurto de elementos por parte entidades externas (Policía y Fiscalía) </t>
  </si>
  <si>
    <t>Falta de oportunidad en la presentación o documentación incompleta para el trámite de novedades, que afecten los seguros del DANE y FONDANE</t>
  </si>
  <si>
    <t>Fortalecer el conocimiento de los encargados de realizar el reporte de novedades sobre la documentación para el trámite ante la aseguradora a través de sensibilizaciones</t>
  </si>
  <si>
    <t xml:space="preserve">a) Con las evidencias aportadas, se observa la ejecución de las actividades del control a nivel Central, lo que confirma el reporte de la no materialización del riesgo.
b) Se observa que cada vulnerabilidad cuenta con un control asignado. 
c) Se confirma la articulación de los controles de la matriz de Riesgos de Gestión, con la columna “Puntos de Control” de los procedimientos que se están documentando para el nuevo Proceso GBS.
d) Se evidencia el monitoreo tanto de la primera línea como la segunda línea de defensa, para lo cual se recomienda al Proceso tener en cuenta las observaciones aportadas por la segunda línea de defensa.
e) En el monitoreo continuo, se recomienda verificar si los controles son suficientes para la mitigación de cada vulnerabilidad.
</t>
  </si>
  <si>
    <t xml:space="preserve">El proceso en su rol de primera línea, confirmó la no materialización del riesgo y monitoreó la ejecución de sus controles a nivel central.
La segunda línea indica que los controles se encuentran formulados y aplicados con forme la estructura establecida en la versión 4 de la guía del DAFP y recomienda revisar si se han generado vulnerabilidades o amenazas para actualizar el mapa de riesgos a la versión 5 de la guía del DAFP.
Diseño de los controles, según la Guía para la administración del riesgo y el diseño de controles en entidades públicas – DAFP 2018.
a) Se observan responsables específicos para la ejecución de las actividades de los controles a nivel DANE Central.
b) Se observa la periodicidad definida para cada control.
c) Se evidencia el cómo se ejecutan los controles y su propósito en la columna “Describa cómo se ejecuta el control”.
d) Se evidencia la descripción de las actividades a desarrollarse en caso de encontrar desviaciones.
e) Para confirmar la ejecución de los controles el proceso aportó las siguientes evidencias: i) RG3V1C1, Se observa, el acta, la presentación y la lista de asistencia a la sensibilización “Programa de seguros”, impartida a nivel nacional desde el Dane Central. ; ii) RG3V1C2,
f) Se evidencia el informe de reporte de radicados remitidos a la aseguradora, para los meses de septiembre a diciembre 2021; iii) RG3V2C1, Se evidencia el informe de reporte de radicados remitidos a la aseguradora, para los meses de septiembre a diciembre 2021. 
g) El 100% de los controles establecidos y remitidos en la matriz reportada por el proceso, se encuentran documentados en el sistema documental de la Entidad. Cabe anotar que no fue posible verificar la documentación en el repositorio, por cuanto a la fecha no se encuentra disponible la plataforma ISOLUCION.
</t>
  </si>
  <si>
    <t xml:space="preserve">Validar los criterios mínimos en la documentación enviada por las territoriales, revisando que estén completos, legibles, vigentes y cuenten con los requisitos estipulados según la modalidad del siniestro </t>
  </si>
  <si>
    <t>Falta de oportunidad en el envío de novedades al corredor de seguros para reporte a la aseguradora, por parte del encargado del programa de seguros del DANE-FONDANE</t>
  </si>
  <si>
    <t>Registrar y validar en la base de datos de seguros que los radicados de entrada relacionados con siniestros tengan un radicado de salida que evidencie su envío oportuno al corredor de seguros, con el fin de asegurar el reporte total de  los siniestros.</t>
  </si>
  <si>
    <t>GESTION DE BIENES Y SERVICIOS -  GBS</t>
  </si>
  <si>
    <t>Estructurar, gestionar y orientar las
actividades de adquisición de bienes, obras y servicios de manera oportuna y eficiente para atender las necesidades institucionales en cumplimiento de los planes, programas y proyectos, conforme con la normatividad vigente.</t>
  </si>
  <si>
    <t xml:space="preserve">GESTIÓN </t>
  </si>
  <si>
    <t>N.A</t>
  </si>
  <si>
    <t>Inadecuada estructuración de los procesos de adquisición de bienes o servicios para la entidad o de la contratación de servicios profesionales o de apoyo a la gestión</t>
  </si>
  <si>
    <t>Cambios en la normatividad asociados al proceso de gestión contractual</t>
  </si>
  <si>
    <t>Desconocimiento de las leyes o normas que rigen el proceso de gestión contractual</t>
  </si>
  <si>
    <t>Realizar capacitación sobre la documentación y trámites (legales) establecidos en el proceso de gestión contractual</t>
  </si>
  <si>
    <t xml:space="preserve">En consideración a las causas planteadas, se hace referencia al desconocimiento de leyes y falencias en la elaboración de estudios VS los controles, se recomienda considerar la inclusión de un control de tipo procedimental a nivel interno del proceso, con el fin de establecer parametros y criterios claros que contengan el registro de instrucción sobre la adecuada gestión contractual para los diferentes procesos de selección; sin embargo el control  permite tener una retroalimentación constante frente a la evolución del proceso. </t>
  </si>
  <si>
    <t xml:space="preserve">DANE central </t>
  </si>
  <si>
    <t xml:space="preserve">ALTA </t>
  </si>
  <si>
    <t xml:space="preserve">BAJO </t>
  </si>
  <si>
    <t>RG1V1C1: El proceso Gestion contractual del nivel central adjuntò como evidencia del monitoreo al control 1  un documento word denominado " Cronograma capacitaciones AGCP segundo semestre 2021, en el que definiò  impartir 5 capacitaciones sobre los siguientes items: 1. SECOP II para el  21 de septiembre de 2021; 2.MANUAL DE CONTRATACION para el 28 de septiembre de 2021; 3.CREACION ESTUDIOS PREVISTOS (SIC) PSP y AG- ECOS- EP para el  5 de octubre de 2021,  4. MANUAL DE SUPERVISION E INTERVENTORIA  para el 26 de octubre de 2021; y 5 SIGEP para el 2 de noviembre de 2021, para cada una de las capacitaciones designa  la persona encargada de impartirla, tambien adjunta documento denominado " diseño de capacitaciones" que contiene una estructura de las mismas.
RG1V2C1: el proceso Gestìòn contractual del nivel central allegò documentos PDF de los 
En el nivel territorial, las Direcciones Territoriales cargaron en SHAREPOINT las siguientes evidencias de monitoreo al riesgo  durante el periodo que se revisa, asì:  
La  DIRECCION TERRITORIAL CENTRO para  cada mes del seguimiento (mayo a agosto de 2021) adjunta un archivo excel contentivo de la matriz de contratacion de bienes y servicios de la DT  y una matriz de los contratos de prestaciòn de servicios suscritos, en ambas matrices se  diligenciò informacion relacionada con el proceso contractual ( estudios previos, contrato, valor del contrato, duraciòn, supervisor del contrato, garantias (si aplica).
la DIRECCION TERRITORIAL   NORTE adjunta para el mes de mayo de 2021 los estudios previos de contratacion del suministro de refigerios para la encuesta de habitantes de calle para las ciudades de Cartagena, Barranquilla y Valledupar, contrato con una duracion de 5 dias despues de haber publicado la OC, por un valor de $!.065.000, forma de pago: 100% al recibo a satisfaccion, adjunta Estudios previos de KIT DE IDENTIFICACION DE PERSONAL/ ESTUDIOS PREVIOS DE ADQUISICION DE SUMINISTROS DE OFICINA PARA LAS DIFERENTES OPERACIONES ESTADISTICAS, describe la necesidad de adqurir insumos de oficina (lapices, ganchos, papel, esferos, otros), por valor de $3.307.083, con un plazo de ejecucion de 5 dias despues de poner en marcha la OC, designa como supervisor a NEZLY BOLIVAR, no solicita constituciòn de garantias.
Para el mes de junio de 2021, la DT NORTE adjunta el documento de Estudios previos para la contratacion de RED CONTRA INCENDIOS : OBJETO servicio de mantenimiento preventivo y/o correctivo de la red de incendio y detección de humo incluido repuestos de la territorial norte sedes y subsedes de acuerdo a las especificaciones técnicas definidas por la entidad / DESCRIPCION DE LA NECESIDAD el DANE no tiene la infraestructura ni el personal  para hacer mantenimiento preventivo y correctivo de los detectores de incendio y de humo en las sedes de santa marta , barranquilla y Valledupar, es  prioritario para salvaguardar la integridad de los funcionarios, la información de la entidad, los bienes de la entidad, teniendo en cuenta además que el mantenimiento debe hacerse anualmente/ PLAZO DE EJECUCIÒN 3 meses a partir de la puesta en marcha de la plataforma SECOP II / SITIO DE ENTREGA sedes de barranquilla, Valledupar y Santamarta / OBLIGACIONES GENERALES Y ESPECIFICAS DEL CONTRATISTA / MODALIDAD DE SELECCIÓN mínima cuantía /  TIPO DE CONTRATO prestación de servicios/ ANALISIS DEL SECTOR  estudio de mercado (anexo)/ VALOR Y FORMA DE PAGO  $15.908.855, de ellos $14.091.145 para bolsa de repuestos /  FORMA DE PAGO : 1 pago después de finalizados los mantenimientos preventivos en las 3 ciudades;  1 pago después de finalizado el mantenimiento correctivo a que haya lugar/FACTORES DE SELECCIÓN DE LA OFERTA MAS FAVORABLE ( jurídicos, técnicos, financieros) - adjunta los ESTUDIOS PREVIOS ANALISTA TRANSPORTE CNUE- DESCRIPCION DE LA NECESIDAD. En  ese  sentido  se  hace  necesario  la  construcción  y/o  actualización  de  un  marco  de  referencia  espacial  que  sirva  de  soporte  en  las  diferentes  actividades  del  Censo  Económico 
La DIRECCION TERRITORIAL NOROCCIDENTE aporta como evidencia del monitoreo  a este riesgo, un archivo Excel contentivo de la relaciòn de  estudios previos revisados (14 FONDANE, 55(DANE) durante los meses de enero a agosto del año en curso, con el número de Estudio Previo, la investigación donde se requiere la contratación, fecha de envió de la primera revisión, síntesis de observaciones (si las hubo) y funcionario responsable del Estudio previo, tambien adjunta los documentos de estudios previos para cada mes del seguimiento asì: para el mes de mayo  allega los ESTUDIOS PREVIOS INSTRUMENTOS DE AGREGACION DEMANDA  EMERGENCIA COVID-19  de mayo de 2021 donde  describe la necesidad de la entidad de adquriir elementos de bioseguridad para ejecutar la operacion estadistica, señala el SITIO DE ENTREGA  en las  sedes del DANE, ciudades de Medellín, Quibdó y Montería/ PLAZO DE EJECUCIÒN: 1 mes  a partir de la suscripción de acta de inicio, el valor estimado del contrato $18.000.000/ JUSTIFICACION DE LA CONTRATACION – proceso contractual a través de plataforma de Colomba compra eficiente y la designacion del supervisor del mismo ; para este mes tambien aporta correo electronico donde se solicita la revision de los estudios previos, Para el mes de junio de  2021 allega correos electronicos donde solicita la revision de los EP  335, 336, 387 a 389 y archivo excel donde relaciona los estudios previos de cotratacion tramitados por la DT; para el mes de  julio de 2021 aporta el archivo excel antes mencionado, actualizandolo al corte  y correo electronico donde solicita revision de los EP 367 , el documento de EP extintores descrito en la carpeta de sharepoint, no permitiò visualizacion de la OCI, para el mes de agosto de 2021 aporta el archivo excel donde relaciona los estudios previos gestionados por  la DT al corte y correos electronicos del seguimieto al tramite del estudio previo ECO 485, 486 y 372.
La DIRECCION TERRITORIAL CENTRO-OCCIDENTE  como evidencia del monitoreo a este riesgo durante el periodo que se revisa, adjunta para el mes de mayo el documento de estudios previos EPP -MATERIALES Y SUMINISTROS – OBJETO “Adquirir materiales y suministros para el desarrollo de las actividades de campo de diferentes encuestas en la Territorial Centro Occidente, donde describe la necesidad de la entidad  de contratar el suministro de elementos para desarrollar las actividades de campo (resmas, cascos, otros), establece el PLAZO DE EJECUCION hasta el 31 de julio de 2021/  SITIO DE ENTREGA Dirección Territorial  Centro Occidente/  VALOR  Y FORMA DE PAGO CINCO MILLONES CIENTO TREINTA Y SIETE MIL DIEZ PESOS ($5.137.010), IVA incluido./ FORMA DE PAGO 1 pago único del 100% del valor del contrato  una vez recibido la totalidad de los bienes/ NECESIDAD DE INTERVENTORIA O SUPERVISION será ejercida por el Coordinador Administrativo; Para el mes de  junio de 2021, allega el documento de Estudios previos de KITS DE IDENTIFICACION- OBJETO “Adquisición de kits de identificación personal institucional (gorra, morral, chaleco) de acuerdo a especificaciones, para ser utilizados en campo por servidores y contratistas del Departamento Administrativo Nacional de Estadística - DANE en Territorial Centro Occidente, describiendo la necesidad  de la entidad explicando que las actividades se adelantará en el ámbito comunitario, la identidad e imagen institucional juegan un papel importante en el proceso de ejecución del operativo, permitiendo reconocer a las personas que harán parte de la recolección de la información que se llevará a cabo en los municipios que hacen parte de la Dirección Territorial Centro Occidente, brindando así una imagen de uniformidad e identificación institucional, se requiere la contratación de los servicios de un proveedor que confeccione el Kit de Identificación (Chaleco, gorra y morral) /PLAZO DE EJECUCIÒN hasta el 06 de agosto de 2021, a partir de la puesta en ejecución en la plataforma SECOP II/ LUGAR DE EJECUCIÒN DT CENTRO-OCCIDENTE//MODALIDAD DE SELECCIÓN Contratación mínima cuantía/ TIPO DE CONTRATO- compraventa/ESTUDIO DEL SECTOR (anexo 2)/VALOR Y FORMA DE PAGO SIETE MILLONES SETECIENTOS OCHENTA MIL PESOS ($7.780.000) incluido IVA/ FORMA DE PAGO   un 100% del valor del contrato previo informe de actividades y certificación de cumplimiento/ y designa al supervisor del contrato/; tambien adjunta  los estudios previos  de ADQUISICION DE TONER, que tiene como OBJETO” "Adquisición de tóner para impresoras para el desarrollo de las actividades de campo de diferentes encuestas en la Territorial Centro Occidente"/  Describe la necesidad de adquirir el toner para imprimir documentos dentro del marco de la ejecucion de la operacion estadistica GEIH en la DT/ PLAZO DE EJECUCIÒN  desde el perfeccionamiento del contrato hasta el 31 de julio de 2021/ SITIO DE ENTREGA O DE PRESTACION DEL SERVICIO DT Centro occidente /TIPO DE CONTRATO compraventa/ ANALISIS DEL SECTOR- ESTUDIO DEL MERCADO al verificar los elementos a contratar, existen algunos elementos que reúnen requisitos del acuerdo marco de precios/ VALOR Y FORMA DE PAGO valor oficial $8.000.000/ FORMA DE PAGO  un pago del 100% del valor del contrato una vez se haga la entrega de la totalidad de los productos previa presentación de documentos y factura// NECESIDAD DE INTERVENTORIA Y SUPERVISION DEL CONTRATO designa como supervisor del contrato a Cristian Villa, coordinador operativo; allega los estudios previos para la contrataciòn de MATERIALES Y SUMINISTROS  que tiene como OBJETO “Adquirir materiales y suministros para el desarrollo de las actividades de campo de diferentes encuestas en la Territorial Centro Occidente", describe la necesidad de la entidad de adquirir materiales y suministros para el desarrollo de las actividades de campo de las diferentes encuestas que se desarrollan en la Territorial/PLAZO DE EJECUCION hasta el 31 de julio de 2021/ TIPO DE CONTRATO  compraventa/ ANALISIS DEL SECTOR se consultó en la tienda virtual del estado, encontrando que algunos almacenes de grandes superficies cumplen con los requisitos/  VALOR Y FORMA DE PAGO CINCO MILLONES CIENTO TREINTA Y SIETE MIL DIEZ PESOS ($5.137.010), IVA incluido./ FORMA DE PAGO  un pago único del 100% del valor del contrato una vez sea entregado por el contratista la totalidad de los bienes/NECESIDAD DE INTERVENTORIA O SUPERVISION DEL CONTRATO designa como supervisor del contrato al Coordinador Operativo de la DT.
Para el mes de julio de 2021, la DIRECCION TERRITORIAL  CENTRO OCCIDENTE aporta los estudios previos de CONTRATACION DIRECTA -ARRENDAMIENTO INMUEBLE MANIZALEZ- , describe la necesidad de la DT el DANE sede Manizales no cuenta con inmueble propio para su funcionamiento. por lo tanto, requiere del arrendamiento de una sede tipo oficinas para aproximadamente ochenta personas, por lo anterior. se  requiere realizar el proceso de arrendamiento de un (1) inmueble para el funcionamiento de la sede del DANE en la ciudad de Manizales/OBJETO Arrendamiento de inmueble ubicado en la ciudad de Manizales. para el funcionamiento de la Sede de la Dirección Territorial Centro Occidente del DANE, permitiendo el cumplimiento de su misión en los operativos de las diferentes encuestas a desarrollar. de acuerdo a las especificaciones técnicas solicitadas// VALOR ESTIMADO DE LA CONTRATACION  $55.309.830/ ESTUDIO DE MERCADO relaciona 3 cotizaciones  así: VILLEGAS OCAMPO PROPIEDAD RAIZ: Canon mensual: $11.900.000 y demás se tuvo en cuenta la cotización Canon mensual: $27.090.000 y la de ALFONSO MOLINA ECHEVERRI Canon mensual: $11.061.966 se estableció que el bien inmueble que se ajustaba a la necesidad es el ofertado por ALFONSO MOLINA ECHEVERRI, correspondiente a un valor de ONCE MILLONES SESENTA Y UN MIL NOVECIENTOS SESENTA Y SEIS PESOS ($11.061.966), inmueble ubicado en la calle 77 Ni 21-69 de la ciudad de Manizales/ FORMA DE PAGO  5 pagos mensuales anticipados de $11.061.966  desde el 1 de agosto de 2021 al 31 de diciembre de 2021// SUPERVISION  por el Coordinador Administrativo de la Dirección Territorial; tambien allega los Estudios previos de CONTRATACION DIRECTA- ARRENDAMIENTO INMUEBLE ARMENIA – Área requirente DT Centro Occidente/  DESCRIPCION DE LA NECESIDAD l DANE Subsede Armenia no cuenta con inmueble propio para su funcionamiento, por lo tanto, requiere del arrendamiento de una sede tipo oficinas para aproximadamente cuarenta personas./ VALOR ESTIMADO DE LA CONTRATACION $17.003.400 / ESTUDIO DE MERCADO Cotización  de https://raulmejiainmobiliaria.com/local-alquiler-nueva-cecilia-armenia/748549  Canon mensual $7.500.000 ,cotización de https://luzmapalacio.com/properties/locales/armenia/local-para-alquiler-sector-profesionales/ Canon mensual $11.000.000 y cotización de ALEJANDRO LLANO GÓMEZ Y LLANO MUÑOZ Y CÍA S en C Canon mensual: $5.667.800/ 29 Centro Comercial La 20. Oficinas 301. 302, 303, 401 y 402, de la ciudad de Armenia,/ FORMA DE PAGO Se realizarán: tres (03) pagos anticipados desde el 01 de agosto hasta el 31 de octubre de 2021, por valor de $5.667.800 IVA incluido (si aplica) cada uno, previa presentación de la factura y del informe de actividades /SUPERVISION  por el Coordinador Administrativo de la Dirección Territorial, para el mes de agosto de 2021, la DT informa que no se tramitaron estudios previos para contratacion de la Direcciòn Territorial.
La DIRECCION TERRITORIAL CENTRO ORIENTE, al efectuar la revisiòn de las evidencias, las carpetas de esta DT estaban vacias, por lo que se recomienda adjuntar las correspondientes evidencias para revisar el monitoreo de la DT al riesgo.
La DIRECCION TERRITORIAL SUROCCIDENTE,  para el monitoreo del riesgo correspondiente al segundo cuatrimestre de 2021, aporta los siguientes documentos:  para cada mes allega archivo excel contentivo del seguimiento  a los procesos contractuales de adquisicion de bienes y servicios (mayo 20 procesos contractuales- (10 Tienda virtual), 10 SECOP II),  para junio (21procesos contractuales (11 Tienda virtual), 10 SECOP II; para julio de 2021 ( 24 procesos contractuales (12 Tienda virtual), 12 SECOP II);  para agosto 24 procesos contractuales(12 Tienda virtual), 12 SECOP II); en lor archivos aportados la DT diligenciò casillas relacionadas con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en lo relacionado con la contratacion de servicios de apoyo a la gestion, la DT suministrò el archivo de seguimiento a los contratos de prestaciòn de servicios de apoyo a la gestion de los meses de  mayo a agosto de 2021 con los datos de los contratos suscritos entre enero a agosto de 2021, para el mes de junio de 2021, remitio archivo excel con la relacion de 27 contratos de prestacion de servicios, para el mes de junio allega archivo excel  remite la  relacion de 4 contratos suscrito en dicho mes, para el mes de agosto de 2021 remite un consolidado de los contratos de prestaciòn de servicios suscritos entre 2020 y 2021, la matriz  de seguimiento a estos contratos esta titulada "CONTRATACIÓN PRESTACION DE SERVICIOS PROFESIONALES Y DE APOYO A LA GESTIÓN 2020",  las matrices remitidas en cada mes del seguimiento contienen casillas diligenciadas con los datos de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aplica)por lo que se recomienda a la DT verificar la pertinencia de hacer seguimiento a los procesos contractuales de la respectiva vigencia  revisando cuales de ellos ya estan terminados y cuales en ejecucion, para facilitar el seguimiento a los mismos.</t>
  </si>
  <si>
    <t xml:space="preserve">1.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De manera general se evidencia que los controles planteados permiten tener una retroalimentación constante frente a la evolución del proceso y la elaboración de documentos y estudios previos. 
3. En consideración a las causas planteadas, se hace referencia al desconocimiento de leyes y falencias en la elaboración de estudios, estableciendo como control la revisión de los estudios previos elaborados por las áreas requirentes, al respecto se recomienda considerar la inclusión de un control de tipo procedimental a nivel interno del proceso, con el fin de establecer parámetros y criterios claros que contengan el registro de instrucción sobre la adecuada gestión contractual para los diferentes procesos de selección.
4. Se observan los monitoreos realizados por la 1ra y 2da línea de defensa para el reporte del tercer monitoreo a los riesgos. 
5.  los controles en materia contractual deben guardar uniformidad en cuanto a su establecimiento y aplicación, a causa de evitar reprocesos y desgastes administrativos, esto teniendo en cuenta que se establece la aplicación de unos controles en unos lugares y en otros no,+W40 así: a)Se observa que se define "Realizar capacitaciones  sobre la documentación y trámites (legales) establecidos en el proceso de gestión contractual" Pero solo aplica para DANE CENTRAL b) el control "Revisar los estudios previos elaborados por las áreas requirentes" solo aplica para DANE CENTRAL- SEDE.
6. Se recomienda evaluar la periodicidad de aplicación de los controles, teniendo en cuenta que se establece CADA VEZ QUE SE REQUIERA, lo que podría entenderse como a consideración de los responsables de la ejecución de los mismos.  
7. Al verificar las evidencias de la aplicación del control RG1V1C1  se observa que se realizó dentro de la vigencia diferentes capacitaciones sobre SIGEP, CONTRATACIÓN , MANUALES DE SUPERVISIÓN Y CONTRATACIÓN, y del control RG1V2C1 el proceso anexa soportes de verificación de los diferentes estudios previos revisados y allegados al proceso. 
8.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</si>
  <si>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considerar la inclusión de un control de tipo procedimental a nivel interno del proceso, con el fin de establecer parámetros y criterios claros que contengan el registro de instrucción sobre la adecuada gestión contractual para los diferentes procesos de selección, definir controles que guarden uniformidad en cuanto a la aplicación de los mismos en las diferentes sucursales de la entidad tanto CENTRAL como SEDES y evaluar la periodicidad de aplicación de los controles, teniendo en cuenta que se establece CADA VEZ QUE SE REQUIERA, lo que podría entenderse como a consideración de los responsables de la ejecución de los mismos.  
</t>
  </si>
  <si>
    <t>Cambios en las situaciones políticas sociales o económicas del país</t>
  </si>
  <si>
    <t>Falencias en la elaboración de los estudios previos por parte de las áreas requirentes</t>
  </si>
  <si>
    <t>Revisar los estudios previos elaborados por las áreas requirentes</t>
  </si>
  <si>
    <t>DANE central - Sede</t>
  </si>
  <si>
    <t>Incumplimiento del objeto contractual: calidad, necesidades y oportunidad de los bienes y servicios contratados</t>
  </si>
  <si>
    <t>Constantes cambios normativos en la contratación estatal</t>
  </si>
  <si>
    <t>Desconocimientos y debilidades en la designación del rol de supervisión</t>
  </si>
  <si>
    <t>Socializar el manual de supervisión e interventoría</t>
  </si>
  <si>
    <t xml:space="preserve">Al verificar la causa  # 1. sobre "Desconocimientos y debilidades en la designación del rol de supervisión" frente al riesgo definido, se recomienda se revise la redacción de la causa ya que los incumplimientos se podrían generar a razón de una acción u omisión por parte del supervisor y no por la simple designación del mismo, contrario a la redacción de la causa # 2. la cual si se encuentra redactada  en función del supervisor; Adicional a ello, es importante contemplar la insuficiencia de información y/o retroalimentación a los supervisores sobre los diferentes cambios normativos y demás. </t>
  </si>
  <si>
    <t>RG2V1C1: El proceso Gestion contractual del nivel central adjuntò como evidencia del monitoreo al control 1  un documento word denominado " Cronograma capacitaciones AGCP segundo semestre 2021, en el que definiò  impartir 5 capacitaciones sobre los siguientes items: 1. SECOP II para el  21 de septiembre de 2021; 2.MANUAL DE CONTRATACION para el 28 de septiembre de 2021; 3.CREACION ESTUDIOS PREVISTOS (SIC) PSP y AG- ECOS- EP para el  5 de octubre de 2021,  4. MANUAL DE SUPERVISION E INTERVENTORIA  para el 26 de octubre de 2021; y 5 SIGEP para el 2 de noviembre de 2021, para cada una de las capacitaciones designa  la persona encargada de impartirla, tambien adjunta documento denominado " diseño de capacitaciones" que contiene una estructura de las mismas.
Las Direcciones Territoriales cargaron en SHAREPOINT evidencias de monitoreo al riesgo durante el periodo que se revisa, asì:
La DIRECCION TERRITORIAL CENTRO para el seguimiento a los procesos de contratacion de bienes y servicios de la DT allega archivos excel con los seguimietos asì: para el mes de mayo adjuntò archivo excel contentivo de  ls matriz de control de la contratación de bienes y servicios del DANE  contentivo de los datos generales y de ejecución de 39 procesos contractuales (arrendamiento, orden de compra, prestación de servicios) y 5 procesos contractuales del FONDANE con datos relacionados con el responsable del proceso contractual en AGCP,  para el mes de junio de 2021 allega matriz de control de la contratación de bienes y servicios del DANE  contentivo de los datos generales y de ejecución de 50 procesos contractuales de ellos 45 Corresponden al DANE (arrendamiento, orden de compra, prestación de servicios) y 5 procesos contractuales del FONDANE con datos relacionados con el responsable del proceso contractual en AGCP. para este periodo aporta archivo excel que relaciona los estudios previos de procesos contractuales de esta naturaleza con corte mensual.
En lo que se relaciona con la contrataciòn de  prestaciòn de servicios de de apoyo a la gestion aporta una matriz de tablero de control con corte mensual,  que tambien contienen los contratos suscritos en la vigencia 2020, por lo que se recomienda a la DT evaluar la posibilidad de hacer seguimiento a los contratos suscritos durante la vigencia  para facilitar el control a la ejecucion de dichos contratos en el sentido de hacer seguimiento a cuales estan en ejecucion y cuales finalizaron a cada corte del monitoreo y llevar un control que se aproxime a verificar oportunamente la dinamica de la ejecucion de contratos suscritos por la DT.
La DIRECCION TERRITORIAL NORTE  para el monitoreo al riesgo durante los meses de mayo y junio de 2021, aporta como evidenicia de seguimiento los estudios previos tramitados en dichos meses, que fueron descritos en el seguimiento al riesgo de gestiòn No 1, para los meses de  julio y agosto  de 2021 aporta Archivo Excel cuadro control de adquisición de bienes y servicios DT NORTE  de julio ( 24 procesos contractuales desde el mes de enero a mayo de 2021 (6 SECOP II), 18 (tienda virtual); con su estado (11 finalizado), 13 en ejecución),  y para el mes de agosto allega la relacion de 25 procesos contractuales desde el mes de enero a julio de 2021 (7 SECOP II), 18 (tienda virtual); con su estado (11 finalizado), 14 en ejecución), duración del contrato, fecha de inicio y finalización, nombre del supervisor, identificación del supervisor, área del supervisor, datos de contacto del contratista, novedades del contrato, con informaciòn sobre la  duración del contrato, fecha de inicio y finalización, nombre del supervisor, identificación del supervisor, área del supervisor, datos de contacto del contratista, novedades del contrato. aporta tambie los archivos  Excel  de cuadro control de contratación  de servicios personales vigencia 2021, suscritos en los meses de  enero a agosto de 2021, contiene datos del contrato, nombre del contratista, identificación. No. Estudios previos, área requirente, perfil (encuestador básico, monitor, supervisor, logístico transversal, técnico, lugar de ejecución del contrato, nombre e identificación del supervisor, fecha de suscripción del contrato, fecha de inicio y terminación del contrato, novedades del contrato, datos de contacto del contratista, información personal, información presupuestal del contrato, datos de la garantía constituida, así como el estado de ejecución del contrato.
La DIRECCION TERRITORIAL NOROCCIDENTE, revisado en SHAREPOINT el seguimiento a la carpeta del riesgo 2 de gestion, se encontrò que la DT no cargò las evidencias del seguimieto a este riesgo, razon por la que se recomienda a la DT cargarlas para hacer la revision correspondiente.
La DIRECCION TERRITORIAL CENTRO OCCIDENTE, respecto del monitoreo al riesgo 2 de gestiòn para los meses de mayo, julio y agosto de 2021 , aporta Archivo Excel  de 15 Estudios Previos (6 SECOP II); 4(sin enunciar) y 5 (tienda virtual) de procesos de contratación de bienes y servicios de la Dirección Territorial, con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allega Archivo Excel con relación de los contratos de prestación de servicios suscritos entre enero a agosto de 2021, con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y para el mes de junio adjunta archivos de los Estudios previos de Kits de identificacion y adquisicion de Toner, descritos en el analisis del monitoreo del riesgo de gestiòn 1.
la DIRECCION TERRITORIAL SUROCCIDENTE como evidencia del monitoreo al riesgo de gestiòn No 2. para el periodo que revisa,  en el mes de mayo allega un archivo Excel contentivo de 20  procesos contractuales de adquisición de bienes y servicios (10 Tienda virtual), 10 SECOP II; para el mes de junio un archivo Excel contentivo de 21  procesos contractuales de adquisición de bienes y servicios (11 Tienda virtual), 10 SECOP II, para el mes de julio adjunta un archivo Excel contentivo de 24  procesos contractuales de adquisición de bienes y servicios (13 Tienda virtual), 11 SECOP II, para el mes de agosto un  archivo Excel contentivo de 24  procesos contractuales de adquisición de bienes y servicios (13 Tienda virtual), 11 SECOP II), todas ellas con con casillas diligenciadas sobre la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En lo relacionado con los contratos de prestacion de servicios de apoyo a la gestiòn adjunta un rchivo Excel con relación de los contratos de prestación de servicios suscritos entre enero a agosto de 2021,cuyo formato esta titulado "contratos vigencia 2020 ",  y que contiene casillas para diligenciar radicación del EP, No. Del proceso, responsable del proceso, DT, área solicitante; lugar de entrega, rubro (funcionamiento, inversión); fuente de los recursos, objeto, tipo de contrato, obligaciones específicas del contratista, presupuesto estimado, No. CDP, No del contrato, valor, fecha inicio, fecha fin, Contratista, datos de contacto, CRP, Garantías (cuando aplica) Nombre e identificación del Supervisor, y novedades del contrato (si aplica), por lo que se recomienda a la DT hacer el correspondiente ajuste.</t>
  </si>
  <si>
    <r>
      <rPr>
        <sz val="10"/>
        <color rgb="FF000000"/>
        <rFont val="Segoe UI"/>
        <family val="2"/>
        <charset val="1"/>
      </rPr>
      <t xml:space="preserve">1.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Al verificar la causa  # 1. sobre "Desconocimientos y debilidades en la designación del rol de supervisión" frente al riesgo definido, se recomienda se revise la redacción de la causa ya que los incumplimientos se podrían generar a razón de una acción u omisión por parte del supervisor y no por la simple designación del mismo, contrario a la redacción de la causa # 2. la cual si se encuentra redactada  en función del supervisor; Adicional a ello, es importante contemplar la insuficiencia de información y/o retroalimentación a los supervisores sobre los diferentes cambios normativos y demás. 
3. En la verificación de los controles (en total 3) se observa que se estima la aplicación de 2 para DANE CENTRAL y uno para DANE CENTRAL SEDE, es importante revisar la aplicación de estos controles en las diferentes áreas de la entidad teniendo en cuenta que de manera transversal se aplican y manejan temas de índole contractual, y es imperativo tener una misma línea para el manejo. 
4. Se evidencia el seguimiento a la ejecución de controles y acciones de tratamiento por parte de la primera y segunda línea de defensa 
5. Se recomienda evaluar la periodicidad de aplicación de los controles, teniendo en cuenta que se establece CADA VEZ QUE SE REQUIERA, lo que podría entenderse como a consideración de los responsables de la ejecución de los mismos. 
6. Respecto de la verificación del repositorio de evidencias del control #3 , el proceso allega evidencia de 1 socialización del manual de supervisión, del control # 3 allega soportes de las diferentes capacitaciones relacionadas con la supervisión, manual de supervisión e interventoría. Sin embargo, respecto del control # 2 denominado </t>
    </r>
    <r>
      <rPr>
        <u/>
        <sz val="10"/>
        <color rgb="FF000000"/>
        <rFont val="Segoe UI"/>
        <family val="2"/>
        <charset val="1"/>
      </rPr>
      <t xml:space="preserve">Establecer y definir en los estudios previos, el funcionario que ejercerá la labor de supervisión contractual, verificando que se trate de un funcionario idóneo para ejecutar esta designación y que su perfil se ajuste para el ejercicio de la vigilancia y control del objeto del contrato o convenio, </t>
    </r>
    <r>
      <rPr>
        <sz val="10"/>
        <color rgb="FF000000"/>
        <rFont val="Segoe UI"/>
        <family val="2"/>
        <charset val="1"/>
      </rPr>
      <t xml:space="preserve">no se allegan soportes que permitan verificar el cumplimiento y aplicación del control. el proceso allega una matriz en formato Excel denominada TABLEROS DE CONTROL SERVICIOS PERSONALES, contentiva del personal que conforma la contratación por OPS de la entidad.  
7. Se recomienda para la estructuración del mapa de riesgos vigencia 2022contemplar y adoptar los lineamientos definidos en la “Guía para administración del riesgo y el diseño de controles en entidades públicas” Versión 5 - Diciembre de 2020. </t>
    </r>
  </si>
  <si>
    <t xml:space="preserve">Se recomienda al proceso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verificar la causa  # 1. sobre "Desconocimientos y debilidades en la designación del rol de supervisión" frente al riesgo definido, revisar la redacción de la causa ya que los incumplimientos se podrían generar a razón de una acción u omisión por parte del supervisor y no por la simple designación del mismo, establecer la aplicación de controles de manera uniforme en las diferentes sucursales de la entidad tanto DANE CENTRAL como SEDES, evaluar la periodicidad de aplicación de los controles, teniendo en cuenta que se establece CADA VEZ QUE SE REQUIERA, lo que podría entenderse como a consideración de los responsables de la ejecución de los mismos, por último asegurarse aplicar y soportar la realización de las actividades de la totalidad de los controles. </t>
  </si>
  <si>
    <t>Constantes cambios normativos en la contratación estatal o hechos imprevisibles o irresistibles que afectan la ejecución del contrato</t>
  </si>
  <si>
    <t>Desconocimiento o incumplimiento de los procedimientos y normas establecidas para realizar la supervisión contractual</t>
  </si>
  <si>
    <t>Establecer y definir en los estudios previos, el funcionario que ejercerá la labor de supervisión contractual, verificando que se trate de un funcionario idóneo para ejecutar esta designación y que su perfil se ajuste para el ejercicio de la vigilancia y control del objeto del contrato o convenio</t>
  </si>
  <si>
    <t>Realizar capacitación sobre los aspectos generales de la supervisión contractual y su normatividad vigente</t>
  </si>
  <si>
    <t>Incumplimiento del objeto contractual del convenio o contrato interadministrativo</t>
  </si>
  <si>
    <t>Cambios en el escenario económico del país</t>
  </si>
  <si>
    <t>Debilidades en la suscripción de un convenio o contrato interadministrativo</t>
  </si>
  <si>
    <t>Realizar mesas de trabajo para el análisis de los convenios, contratos y/o acuerdos interinstitucionales, para mejorar la articulación entre las áreas intervinientes en la suscripción de convenios o contratos interadministrativos</t>
  </si>
  <si>
    <r>
      <rPr>
        <sz val="10"/>
        <rFont val="Segoe UI"/>
        <family val="2"/>
        <charset val="1"/>
      </rPr>
      <t xml:space="preserve">Se recomienda verificar la vulnerabilidad planteada # 1, </t>
    </r>
    <r>
      <rPr>
        <i/>
        <sz val="10"/>
        <rFont val="Segoe UI"/>
        <family val="2"/>
        <charset val="1"/>
      </rPr>
      <t>"Debilidades en la suscripción de un convenio o contrato interadministrativo</t>
    </r>
    <r>
      <rPr>
        <sz val="10"/>
        <rFont val="Segoe UI"/>
        <family val="2"/>
        <charset val="1"/>
      </rPr>
      <t xml:space="preserve">" frente al riesgo definido, toda vez que, las causas que pueden llegar a generar un incumplimiento contractual estan bajo la responsabilidad del proveedor y no a cargo de debilidades por razones de la entidad, pues un contrato se suscribe con el lleno de los requisitos y si cumple se adjudica y si no no procede, es necesario que se revise y replantee la causa, teniendo factores como debilidades de los criterios de supervisión, deficiencias en el seguimiento a las obligaciones, reprocesos administrativos o inaplicabilidad de criterios vigentes en materia de contratación. </t>
    </r>
  </si>
  <si>
    <t>DANE Central</t>
  </si>
  <si>
    <t xml:space="preserve">EXTREMO </t>
  </si>
  <si>
    <t xml:space="preserve">Ls Oficina de Control Interno revisò en TAYRONA las evidencias del riesgo 3 para el nivel central,  se adjuntò el archivo de lista de chequeo de un convenio interadministrativo suscrito por la entidad donde se diligenciò el folio de ubicacion de los documentos relacionados con los estudios previos, carta de intenciòn, documentos de existencia y representacion legal de las partes (persona juridica), antecedentes penales, fiscales y disciplinarios, justificacion del convenio, minuta del convenio, certificado de registro presupuestal, comunicaciòn designaciòn de supervisor del convenio y publicacion del mismo en SECOP.
Tambien se revisò en SHAREPOINT, el monitoreo al riesgo 3 en las Direccciones Territoriales encontranto que la Direccion Territorial Centro para el mes de mayo de  2021 a traves de correo electronico que la DT no tiene facultades de suscribir convenios interadministrativos, para el mes de junio de 2021, en correo electronico del 2 de julio de 2021 señala que para el mes de junio no se ha requerido que la DT suscriba convenios interadministrativos, y que la DT consultò con la OAJ la posibilidad de suscribir un convenio con la Universidad Suramericana; para el mes de  julio de 2021, en correo del 26 de julio de 2021 informa que durante el mes no se requiriò suscribir convenios interadministrativos; para el mes de agosto de 2021  en correo electronico del 10 de septiembre de 2021, informa que durante el mes no se requiriò la firma de convenios interadministrativos por la DT CENTRO.
En el caso de la DT NORTE como evidencia del monitoreo al riesgo 3 de gestion, adjuntò loa siguientes documentos: para el mes de mayo de 2021 allega memoria de ayuda de fecha  3 de junio de 2021, tema seguimiento RG3V2C1 que para el mes de mayo de 2021 no se llevaron actividades precontractuales para la suscripciòn de  convenios interadministrativos; para el mes de junio de 2021, allega memoria de ayuda de fecha 8 de julio de 2021, donde indica que para dicho mes no se adelantaron actividades precontractuales para la suscripcion de convenios interadministrativos; para el mes de julio de 2021, la carpeta esta vacia, por lo que se recomienda adjuntar el documento soporte del segumiento; para el mes de agosto de 2021 la DT adjuntò  ayuda  de memoria de fecha 8 de septiembre de 2021 en la que informa que en el mes de agosto de 2021 no se desarrollaron actividades precontractuales para la suscripciòn de convenios interadministrativos.
para la DT NOROCCIDENTE. en SHAREPOINT no se cargò la carpeta contentiva del monitoreo al este riesgo, se recomienda cargar la evidencia para hacer la correspondiente revisiòn.
La DT CENTROOCCIDENTE aportò como unico soporte de seguimiento al riesgo 3 un correo electronico de fecha 23 de marzo de 2021 donde informa que el monitoreo al riesgo es compartido por la OAJ y el GCO, teniendo en cuenta que este correo electornico no abarca el periodo que se revisa (mayo a agosto de 2021) se recomienda a la DT adjuntar nuevamente las evidencias que correspondan al monitoreo del periodo evaluado.
Respecto de la DT CENTRO-ORIENTE no adjuntò en SHAREPOINT evidencia del monitoreo a este riesgo.
En lo relacionado con la DT SUROCCIDENTE aporta correo electronico de fecha 2 de mayo de 2021, donde informa que en lo corrido de año no ha suscrito convenios interadministrativos, cargando la misma evidencia para cada mes que comprende el seguimiento, razon por la que se recomienda a la Direcciòn Territorial allegar evidencias que permitan verificar el monitoreo al riesgo durante el lapso de mayo a agosto de 2021, objeto de este seguimiento.
De acuerdo con la anterior verificacion, se recomienda a las DT y al GCO nvel central, la posibilidad de documentar a traves de ayudas de memoria el monitoreo  periodico al riesgo 3, para verificar tambien el avance de los mismos cuaando hayan convenios interadministrativos en ejecuciòn, con miras a identificar nuevas situaciones que podrian afectar la gestion de los convenios y/o contratos interadministrativos que suscriba la entidad y que deban ejecutarse en cada DT segun el objeto y alcance de los mismos.
</t>
  </si>
  <si>
    <t xml:space="preserve">1. Se recomienda verificar la vulnerabilidad planteada # 1, "Debilidades en la suscripción de un convenio o contrato interadministrativo" frente al riesgo definido, toda vez que, las causas que pueden llegar a generar un incumplimiento contractual están bajo la responsabilidad del proveedor y no a cargo de debilidades por razones de la entidad, pues un contrato se suscribe con el lleno de los requisitos y si cumple se adjudica y si no  procede, es necesario que se revise y replantee la causa, teniendo factores como debilidades de los criterios de supervisión, deficiencias en el seguimiento a las obligaciones, reprocesos administrativos o inaplicabilidad de criterios vigentes en materia de contratación. 2. En la verificación de los controles (en total 3) se observa que se estima la aplicación de 2 para DANE CENTRAL y uno para DANE CENTRAL SEDE, es importante revisar la aplicación de estos controles en las diferentes áreas de la entidad teniendo en cuenta que de manera transversal se aplican y manejan temas de índole contractual, y es imperativo tener una misma línea para el manejo. 
3. En el repositorio de evidencias no se cuenta con los soportes del cumplimiento y aplicabilidad de los controles establecidos. 
4. De conformidad con  la información consignada en el mapa de riesgos del proceso , se observa que, la última modificación realizada fue el 16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5. El riesgo cuenta con la verificación de la 1ª y 2ª línea de defensa
6. Evaluar la posibilidad de fusionar el riesgo 2 y 3, teniendo en cuenta que los dos contemplan incumplimiento del objeto contractual y este puede ocurrir en cualquiera de las modalidades de selección adelantadas por la entidad (Sean de tipo procedimental, forma, etc..)
7.Se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</si>
  <si>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al proceso verificar la vulnerabilidad planteada # 1, "Debilidades en la suscripción de un convenio o contrato interadministrativo" frente al riesgo definido, toda vez que, las causas que pueden llegar a generar un incumplimiento contractual están bajo la responsabilidad del proveedor y no a cargo de debilidades por razones de la entidad, pues un contrato se suscribe con el lleno de los requisitos y si cumple se adjudica y si no no procede, es necesario que se revise y replantee la causa, teniendo factores como debilidades de los criterios de supervisión, deficiencias en el seguimiento a las obligaciones, reprocesos administrativos o inaplicabilidad de criterios vigentes en materia de contratación, establecer la aplicación de controles de manera uniforme en las diferentes sucursales de la entidad tanto DANE CENTRAL como SEDES, aportar el 100% de las evidencias que permitan verificar el cumplimiento y aplicabilidad de los controles establecidos (para el caso del R3 no se aportaron),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Por último evaluar la posibilidad de fusionar el riesgo 2 y 3, teniendo en cuenta que los dos contemplan incumplimiento del objeto contractual y este puede ocurrir en cualquiera de las modalidades de selección adelantadas por la entidad. 
</t>
  </si>
  <si>
    <t>Revisar que la solicitud de contratación tenga todos los documentos requeridos utilizando una lista de chequeo de documentos.</t>
  </si>
  <si>
    <t>Demoras o debilidades en la estructuración de propuestas elaboradas por otras entidades para suscribir convenios o contratos</t>
  </si>
  <si>
    <t>Debilidades en la elaboración de la propuesta técnica o económica por parte de las áreas técnicas según aplique</t>
  </si>
  <si>
    <t>Elaborar la propuesta técnico-económica, de acuerdo con lo establecido en el formato identificado con el código: GCO-040-PDT-010-f-002, o la carta de intención.</t>
  </si>
  <si>
    <t>DANE Central -Sede</t>
  </si>
  <si>
    <t>GESTIÓN CONTRACTUAL -GCO</t>
  </si>
  <si>
    <t>Incremento del valor que se debe pagar por concepto de sentencias ejecutoriadas y conciliaciones</t>
  </si>
  <si>
    <t>Entrega inoportuna de información requerida por parte del abogado de la contraparte</t>
  </si>
  <si>
    <t>Ejecución inoportuna de los procesos de pago de las obligaciones y cumplimiento de sentencias</t>
  </si>
  <si>
    <r>
      <rPr>
        <sz val="10"/>
        <rFont val="Segoe UI"/>
        <family val="2"/>
        <charset val="1"/>
      </rPr>
      <t xml:space="preserve">Realizar mesas de trabajo en las que participen representantes de las áreas involucradas en el trámite de liquidación y pago de las sentencias, en las que se revisen cuántas sentencias hay por pagar y los plazos para realizar los pagos.
</t>
    </r>
    <r>
      <rPr>
        <b/>
        <sz val="10"/>
        <color rgb="FFFF0000"/>
        <rFont val="Segoe UI"/>
        <family val="2"/>
        <charset val="1"/>
      </rPr>
      <t xml:space="preserve">verificación control vs la vulnerabilidad o la causa </t>
    </r>
  </si>
  <si>
    <t>La causa definida no establece la razón por la cual se podría presentar el riesgo, se recomienda evaluar el planteamiento de la mismsa teniendo en cuenta que se pueden tener en cuenta factores como "Falta de seguimiento a los puntos de control establecidos a nivel procedimental, entre otros."</t>
  </si>
  <si>
    <t>la Oficina de Control Interno procediò a revisar las evidencias aportadas por el proceso GJU para el cuatrimestre, donde reporta el avance en el desarrollo de la herramienta tecnologica de liquidaciòn de sentencias y la solicitud de ajustes a la misma, este control permite verificar el avance en el desarrollo de la herramienta tecnologica, pero no permite observar claramente un seguiimiento a los terminos de pago de las sentencias (ejecutoria del pago,  resolucion que autoriza el pago, la radicacion de documentos por el demandante, entre otros documentos), dentro de un periodo determinado, razon por la que se recomienda al proceso diseñar otros mecanismos para fortalecer el monitoreo del riesgo a traves de este control, en cuanto a la generacion de reportes  y/o  documetos que den fe del segumiento hecho por el proceso en lo que atañe a los terminos dispuesto por la ley para el pago de sentencias, con miras a identificar otras potenciales situaciones que  incidan en el pago oportuno de las condenas contra la entidad.</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</si>
  <si>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 La causa definida no establece la razón por la cual se podría presentar el riesgo, se recomienda evaluar el planteamiento de la misma teniendo en cuenta que se pueden tener en cuenta factores como "Falta de seguimiento a los puntos de control establecidos a nivel procedimental, entre otros."
3.  Se evidencia que el riesgo identificado guarda coherencia con el objetivo del proceso.
4. El riesgo cuenta con la verificación de la 1ª y 2ª línea de defensa
5. Frente a la periodicidad (cada 6 meses) establecida para el control, es conveniente que se consideré su ajuste en cuanto a la frecuencia, teniendo en cuenta que en un periodo de 6 meses se pueden generar una o varias obligaciones contingentes judiciales. 
6. Se recomienda documentar el control, teniendo en cuenta que no se cuenta con este lineamiento a nivel procedimental y/o otro. 
7. En la verificación del repositorio de evidencias el proceso aporta  video de una llamada realizada por el personal a cargo de evaluar la procedencia de pago para una sentencia, reunión llevada a cabo en diciembre de 2021, sin embargo no se observa que se realice un seguimiento como lo establece el control de manera semestral con el fin de observar si hay o no obligaciones de pago para la entidad.
8.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</si>
  <si>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al proceso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verificar el planteamiento de la causa teniendo en cuenta que se pueden tener en cuenta factores como "Falta de seguimiento a los puntos de control establecidos a nivel procedimental, entre otros.", aumentar la frecuencia del control teniendo en cuenta que en un periodo de 6 meses se pueden generar una o varias obligaciones contingentes judiciales, se recomienda documentar el control definido, asegurarse de proporcionar el 100% de los soportes establecidos en los controles. </t>
  </si>
  <si>
    <t>Posibilidad de presentarse demandas por las causas que contempladas en la PPDA</t>
  </si>
  <si>
    <t>Falta de implementación de la PPDA</t>
  </si>
  <si>
    <t>Efectuar seguimiento al cronograma de implementación de la Política de Prevención del Daño Antijurídico-PPDA</t>
  </si>
  <si>
    <t>La vulnerabilidad definida esta orientada a la razón por la cual se planteó el control.</t>
  </si>
  <si>
    <t xml:space="preserve">ALTO </t>
  </si>
  <si>
    <t>La Oficina de Control Interno revisò y analizò las evidencias suministradas  por el proceso GJU para el cuatrimestre, donde aportò un correo electronico de fecha 28 de febrero de 2021  con destino a la Agencia Nacional de Defensa Jurìdica del Estado, donde remite el informe de avance en la implementacìòn de la Politica de Prevenciòn del Daño Antijuridico, donde reporta las acciones adelantadas y el cumplimiento de los indicadores de gestion definidos para este aspecto por el proceso,  que describiò su avance en un 100%, estableciò tambien un informe de levantamiento de cargas, cuya finalizacion està prevista para el 31 de octubre de 2021, el proceso tambien aporta las actas de reunion de los dias 11,18,24 y 31 de agosto de 2021 entre la OAJ y OSIS para revisar los avances en la herramienta de liquidacion de sentencias
De acuerdo con lo anteriormente descrito, la Oficina de Control Interno recomienda al proceso Gestion Jurìdica revisar la redacciòn del riesgo, considerando que tal como està descrito, con cada demanda que se presente contra la entidad, y que se encuadre dentro de las causas y subcausas  identificadas por el proceso dentro de su politica de prevencion del daño antijuridico, se estaria materializando el riesgo, porque esa redaccion no se ajusta con la definiciòn de riesgo como la ocurrencia de una situaciòn imprevista, sino que por el contrario,  el riesgo  redactado por el proceso prevè que se presenten demandas que esten dentro de las causales de daño antijuridico,   entonces se recomienda al proceso evaluar la posibildad de redactar el riesgo en el sentido de causas no previstas, para asi, identificar  nuevas situaciones  o hechos por los que se demande a la entidad, y al no estar identificados, diseñar los controles para minimizar su ocurrencia</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</si>
  <si>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 La vulnerabilidad definida esta orientada a la razón por la cual se planteó el control.
3.  El riesgo cuenta con la verificación de la 1ª y 2ª línea de defensa
4. Se recomienda establecer una periodicidad del control, teniendo en cuenta que esta sujeto a la aplicación de los lineamientos establecidos en el cronograma de aplicación  de la PPDA. 
5. En la verificación del repositorio de evidencias aportan una llamada virtual de reunión donde se realiza seguimiento al aplicativo de seguimiento de sentencias. 
6.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</si>
  <si>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establecer una periodicidad del control, teniendo en cuenta que esta sujeto a la aplicación de los lineamientos establecidos en el cronograma de aplicación  de la PPDA. 
</t>
  </si>
  <si>
    <t>Condenas en litigios que deberían haber sido favorables a la entidad</t>
  </si>
  <si>
    <t>Notificación inoportuna de las demandas que cursan en contra de la entidad</t>
  </si>
  <si>
    <t>Inadecuada defensa de los intereses de la entidad por:
   - Falta de información, información incompleta, información desactualizada en los sistemas o dificultad de acceso a la información
   - Falta de lineamientos y estrategias de defensa.
   - Falta del personal apropiado para ejercer la defensa de la entidad
   - Alta carga laboral para atender el volumen de procesos en la entidad</t>
  </si>
  <si>
    <t>Analizar oportunamente las demandas e identificar las necesidades y fuentes de información necesarias para darles respuesta</t>
  </si>
  <si>
    <t xml:space="preserve">Se observa que los controles definidos estan acordes y orientados a minimizar la vulnerabilidad planteada. 
Sin embargo se recomienda la inclusión de un control adicional enfocado a la verificación mensual del sistema de gestión judicial. </t>
  </si>
  <si>
    <t xml:space="preserve">La Oficina de Control Interno revisò y analizò las evidencias suministradas  por el proceso GJU para el periodo que se revisa, donde aportò las contestaciones de demanda radicadas durante los meses de mayo a agosto de 2021, asì : mayo ( 2 contestaciones), junio (1 contestacion ,1 escrito de excepciones previas y 1 escrito de contestacion a la reforma de la demanda);  julio (1 contestacion), agosto (2 contestaciones), en dichas contestaciones se pronuncia sobre los hechos , pretensiones , pruebas allegadas por el demandante, analizandolas y solicitando al Despacho el su no decreto por aspectos relacionados con la idoneidad del testimonio, propone excepciones y solicita el decreto de pruebas a la entidad, asi como el archivo excel de la plataforma EKOGUI 2.0 que contiene los datos y estado de los procesos activos de la entidad y correos electronicos donde se asigna el proceso.
por lo descrito en lineas atras, la Oficina de Control Interno recomienda al proceso  GJU fortalecer este control en el sentido de diseñar instrumentos para hacer el seguimiento a la asignacion de procesos judiciales a los integrantes de la dependencia, verificando que la  carga sea repartida proporcionalmente entre ellos para minimizar situaciones de sobrecarga procesal , tambien se recomienda al proceso diseñar instrumentos de segiuimiento al tramite procesal para diseñar estrategias de defensa juridica  para minimizar la posibidad de perdida de procesos que podrian haber tenido un resultado distinto por causas atribuibles a la fortaleza de defensa y a la fortaleza probatoria, en este ultimo item se recomienda, ademas de la prueba documental y testimonial  revisar que otros medios probatorios podrian utilizarse para fortalecer la defensa de los intereses de la entidad.
</t>
  </si>
  <si>
    <t xml:space="preserve">1. De conformidad con  la información consignada en el mapa de riesgos del proceso , se observa que, la última verificación realizada fue el 23 de noviembre de 2020, donde se redefinieron los Riesgos, amenazas, vulnerabilidades y controles,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esto a pesar de que el proceso indica que los riesgos asociados al proceso obedecen a los establecidos por la Agencia Nacional de Defensa Jurídica del Estado- ANDJE, lo que no impide que la entidad contemple y realice seguimiento constante a los posibles cambios que se podrían dar.
2.Se observa que los controles definidos están acordes y orientados a minimizar la vulnerabilidad planteada. 
Sin embargo se recomienda la inclusión de un control adicional enfocado a la verificación mensual del sistema de gestión judicial. 
3. En cuanto a los soportes que dan cuenta del cumplimiento de las actividades el proceso aporta la matriz de reporte de procesos activos y soportes de oficios de contestación de demandas. 
4. Se recomienda documentar los controles descritos para el riesgo en alguno de los documentos asociados al proceso.  
5. El riesgo cuenta con la verificación de la 1ª y 2ª línea de defensa
6.  Se recomienda documentar el control, teniendo en cuenta que no se cuenta con este lineamiento a nivel procedimental y/o otro. 
7. Se recomienda para la estructuración del mapa de riesgos vigencia 2022contemplar y adoptar los lineamientos definidos en la “Guía para administración del riesgo y el diseño de controles en entidades públicas” Versión 5 - Diciembre de 2020.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</si>
  <si>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noviembre 2020 a diciembre 2021), se sugiere la inclusión de un control adicional enfocado a la verificación mensual del sistema de gestión judicial y documentar los controles descritos para el riesgo en alguno de los documentos asociados al proceso, por último se sugiere documentar el control, teniendo en cuenta que no se cuenta con este lineamiento a nivel procedimental y/o otro. </t>
  </si>
  <si>
    <t>Asegurar el reparto oportuno de las demandas recibidas</t>
  </si>
  <si>
    <t>GESTIÓN JURIDICA - GJU</t>
  </si>
  <si>
    <t>Administrar las etapas laborales de ingreso, desarrollo y retiro de los servidores públicos de forma oportuna y eficiente, que contribuya a su desarrollo integral y permita el  fortalecimiento institucional</t>
  </si>
  <si>
    <t>Incumplimiento de requisitos legales y procedimentales en la generación de actos administrativos</t>
  </si>
  <si>
    <t>Cambios en la normatividad que rige el proceso</t>
  </si>
  <si>
    <t>Falencias en la aplicación de requisitos y procedimientos para la elaboración de actos administrativos por parte los servidores que los elaboran y por parte de quienes los requieren</t>
  </si>
  <si>
    <t>Realizar sensibilización a los servidores que elaboran los actos administrativos</t>
  </si>
  <si>
    <t xml:space="preserve">Se observa que los controles establecidos estan encaminados a disminuir la causa por la que se podría materializar el riesgo. </t>
  </si>
  <si>
    <t>1. Se evidencia relación entre el riesgo y las causas identificadas, y estas últimas a su vez con los controles propuestos.
2. Con respecto al control No. RG1V1C1 "Realizar sensibilización a los servidores que elaboran los actos administrativos", se evidenció el listado de asistencia de la capacitación Actos administrativos Ley 2121 y Licencia de paternidad, llevada  acabo el 11/08/2021.
3. Con respecto al control No. RG1V1C1 "Elaborar y/o revisar la legalidad del acto administrativo", se sugiere incluir una evidencia que demuestre el cumplimiento de la totalidad de la población objetivo del control, tal como:
Archivo Excel "Libro de resoluciones", en donde se consigna el número, fecha, concepto, y el nombre del abogado que tramitó la resolución.
Lo anterior con el fin de controlar adecuadamente los consecutivos de las resoluciones expedidas, ya que en el repositorio de evidencias solamente se encuentran algunos ejemplos.</t>
  </si>
  <si>
    <t xml:space="preserve">1. De conformidad con  la información consignada en el mapa de riesgos del proceso, se observa que, la última modificación realizada fue el 14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Se observa que los controles establecidos están encaminados a disminuir la causa por la que se podría materializar el riesgo. 
3. Se evidencia el seguimiento a la ejecución de controles y acciones de tratamiento por parte de la 1ra y 2da línea de defensa 
4. Se evidencia que el riesgo identificado guarda coherencia con el objetivo del proceso
5. Se recomienda para la estructuración del mapa de riesgos vigencia 2022 contemplar y adoptar los lineamientos definidos en la “Guía para administración del riesgo y el diseño de controles en entidades públicas” Versión 5 - Diciembre de 2020. 
6. Al verificar el repositorio de evidencias se observa que para el control: "Realizar sensibilización a los servidores que elaboran los actos administrativos" el proceso no allega evidencias que den cuenta de la realización de las socializaciones, mientras que para el control "Elaborar y/o revisar la legalidad del acto administrativo" se observa la expedición de diferentes actos administrativos de resoluciones de vacancias, permisos sindicales, de luto , renuncias, entre otros, expedidas dentro del periodo del tercer cuatrimestre de 2021.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</si>
  <si>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que para la estructuración del mapa de riesgos vigencia 2022 contemplar y adoptar los lineamientos definidos en la “Guía para administración del riesgo y el diseño de controles en entidades públicas” Versión 5 - Diciembre de 2020. </t>
  </si>
  <si>
    <t>Elaborar y/o revisar la legalidad del acto administrativo</t>
  </si>
  <si>
    <t>Incumplimiento del objetivo del plan de bienestar o del plan de capacitación</t>
  </si>
  <si>
    <t>Cambios normativos que afectan la gestión del talento humano</t>
  </si>
  <si>
    <t>Debilidades en la planeación de las actividades que conforman el plan de bienestar o el plan de capacitación</t>
  </si>
  <si>
    <t>Diligenciar el autodiagnóstico del MIPG referente a la dimensión de talento humano con el propósito de identificar una línea de base con respecto a los aspectos a fortalecer en temas de capacitación y bienestar</t>
  </si>
  <si>
    <t>Se observa que los controles planteados estan orientados a evitar que se materialice el riesgo, sin embargo, se recomienda contemplar un control asociado a una eventual vulnerabilidad relacionada con el factor economico, es decir con una posible "Reducción o aplazamiento inesperado de indole presupuestal"</t>
  </si>
  <si>
    <t>1. Se evidencia relación entre el riesgo y las causas identificadas, y estas últimas a su vez con los controles propuestos.
2. Con respecto al control No. RG2V1C1 "Diligenciar el autodiagnóstico del MIPG referente a la dimensión de talento humano con el propósito de identificar una línea de base con respecto a los aspectos a fortalecer en temas de capacitación y bienestar", se evidenció el Autodiagnóstico del MIPG diligenciado.
3. Con respecto al control No. RG2V2C1 "Identificar necesidades de capacitación y bienestar a través de diferentes fuentes de información", se evidenció el diagnóstico para la formulación de los Planes Institucionales de Gestión Humana 2021, en el cual  se identifican las necesidades de los servidores del DANE. Adicionalmente se evidenciaron los Planes Institucionales de Gestión Humana, los cuales se formularon con base en el estudio técnico de la planta de personal, y las encuestas de desarrollo de personal.
Se sugiere incluir un control que mida el avance e impacto del plan de bienestar y del plan de capacitación, con el fin de que se puedan tomar oportunamente acciones ante posibles retrasos.</t>
  </si>
  <si>
    <t xml:space="preserve">1. De conformidad con  la información consignada en el mapa de riesgos del proceso, se observa que, la última modificación realizada fue el 14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Se evidencia que el riesgo identificado guarda coherencia con el objetivo del proceso
3. Se observa que los controles planteados están orientados a evitar que se materialice el riesgo, sin embargo, se recomienda contemplar un control asociado a una eventual vulnerabilidad relacionada con el factor económico, es decir con una posible "Reducción o aplazamiento inesperado de índole presupuestal"
4.  Se evidencia el seguimiento a la ejecución de controles y acciones de tratamiento por parte de la 1ra y 2da línea de defensa 
5. Se recomienda para la estructuración del mapa de riesgos vigencia 2022contemplar y adoptar los lineamientos definidos en la “Guía para administración del riesgo y el diseño de controles en entidades públicas” Versión 5 - Diciembre de 2020. 
6.  Al verificar el repositorio de evidencias se observa: Que para el control RG2V1C1 el proceso trabajo en el diligenciamiento y actualización de la matriz de requisitos de MIPG, (Matriz diligenciada), Y para el control RG2V1C2 anexan cuadro de control plan de desarrollo, planes institucionales de GTH y un diagnostico para la generación de los planes, lo que permite evidenciar las gestiones adelantadas por el proceso en cumplimiento de las actividades planificadas.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</si>
  <si>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contemplar un control asociado a una eventual vulnerabilidad relacionada con el factor económico, es decir con una posible "Reducción o aplazamiento inesperado de índole presupuestal", que para la estructuración del mapa de riesgos vigencia 2022contemplar y adoptar los lineamientos definidos en la “Guía para administración del riesgo y el diseño de controles en entidades públicas” Versión 5 - Diciembre de 2020. </t>
  </si>
  <si>
    <t>Dificultades en las capacidades de los aliados estratégicos para responder a las demandas o necesidades de la Entidad en materia de capacitación o de bienestar</t>
  </si>
  <si>
    <t>Identificar necesidades de capacitación y bienestar a través de diferentes fuentes de información</t>
  </si>
  <si>
    <t>Incumplimiento de los requisitos de calidad y oportunidad en la liquidación de la nómina</t>
  </si>
  <si>
    <t>Inoportunidad en el reporte de las novedades</t>
  </si>
  <si>
    <t>Verificar que las novedades que afecten la nómina se registren en el periodo correspondiente de nómina, de acuerdo con el cronograma</t>
  </si>
  <si>
    <t xml:space="preserve">Se observa la identificación de tres vulnerabilidades y para cada una de ellas el planteamiento de un control, estos últimos ajustados y enfocados a la eliminación de una posible materialización del riesgo.  </t>
  </si>
  <si>
    <t>1. Se evidencia relación entre el riesgo y las causas identificadas, y estas últimas a su vez con los controles propuestos.
2. Con respecto al control No. RG3V1C1 "Verificar que las novedades que afecten la nómina se registren en el periodo correspondiente de nómina, de acuerdo con el cronograma", se evidenció un repositorio de información con las carpetas de novedades tramitadas por mes  y por funcionario encargado de nómina. Adicionalmente, con el objetivo de garantizar la validez de las novedades a procesar, se sugiere fortalecer el control, enfocándolo a la revisión y aprobación de cada una de las novedades de acuerdo a su autorización y frecuencia.
3. Con respecto al control No. RG3V2C1 "Verificar que la solicitud del presupuesto para el pago de la nómina se realice conforme a las fechas establecidas", se evidenció un repositorio de información con la carpeta compartida dispuesta por el área financiera, el cual contiene los formatos de solicitud de PAC, con al menos un mes de anterioridad.
4. Con respecto al control No. RG3V3C1 "Realizar mesas de trabajo para discutir las situaciones que pudieran afectar la nómina", se evidenció un link de una reunión realizada por medio de Teams, sin embargo, no se evidenció el listado de asistencia de la reunión ni la respectiva Acta, en donde se enuncien los temas desarrollados, compromisos y conclusiones.</t>
  </si>
  <si>
    <t xml:space="preserve">1. De conformidad con  la información consignada en el mapa de riesgos del proceso, se observa que, la última modificación realizada fue el 14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Se evidencia que el riesgo identificado guarda coherencia con el objetivo del proceso
3. Se observa la identificación de tres vulnerabilidades y para cada una de ellas el planteamiento de un control, estos últimos ajustados y enfocados a la eliminación de una posible materialización del riesgo.  
4. Se recomienda documentar las actividades planteadas en cada uno de los tres controles, teniendo en cuenta que son actividades propias del proceso y que hacen parte de la gestión cotidiana del mismo. 
5. Se recomienda establecer una frecuencia de aplicación para el control "Realizar mesas de trabajo para discutir las situaciones que pudieran afectar la nómina", teniendo en cuenta que la misma se realiza cada vez que se requiera. 
6. Se observan los monitoreos realizados por la 1ra y 2da línea de defensa para el reporte del tercer monitoreo a los riesgos.
7. Se recomienda para la estructuración del mapa de riesgos vigencia 2022 contemplar y adoptar los lineamientos definidos en la “Guía para administración del riesgo y el diseño de controles en entidades públicas” Versión 5 - Diciembre de 2020. 
8.  Al verificar el repositorio de evidencias se observa: RG3V1C1 Se observan los soportes mes a mes de la totalidad de la vigencia con la consignación de las diferentes novedades relacionadas, RG3V1C2 se observan los soportes del área financiera donde se gestionan los diferentes PAC. RG3V1C3 Se evidencian los soportes de reuniones donde se llevan a cabo las novedades de nomina.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</si>
  <si>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documentar la totalidad de las actividades planteadas en cada uno de los tres controles, teniendo en cuenta que son actividades propias del proceso y que hacen parte de la gestión cotidiana del mismo, establecer una frecuencia de aplicación para el control "Realizar mesas de trabajo para discutir las situaciones que pudieran afectar la nómina", teniendo en cuenta que la misma se realiza cada vez que se requiera, que para la estructuración del mapa de riesgos vigencia 2022 contemplar y adoptar los lineamientos definidos en la “Guía para administración del riesgo y el diseño de controles en entidades públicas” Versión 5 - Diciembre de 2020. 
</t>
  </si>
  <si>
    <t>Cambios en decisiones económicas y políticas</t>
  </si>
  <si>
    <t>Inoportunidad en la solicitud del presupuesto para garantizar el pago de la nómina</t>
  </si>
  <si>
    <t>Verificar que la solicitud del presupuesto para el pago de la nómina se realice conforme a las fechas establecidas</t>
  </si>
  <si>
    <t>Interpretación errada de los criterios definidos por norma</t>
  </si>
  <si>
    <t>Realizar mesas de trabajo para discutir las situaciones que pudieran afectar la nómina</t>
  </si>
  <si>
    <t>Evaluar el desempeño incumpliendo alguna de las etapas de los sistemas de evaluación</t>
  </si>
  <si>
    <t>Cambios inesperados en los sistemas de evaluación generados por las entidades que los regulan</t>
  </si>
  <si>
    <t>Debilidades en los conocimientos por parte de evaluados y evaluadores sobre los sistemas de evaluación</t>
  </si>
  <si>
    <t>Fortalecer los conocimientos de evaluadores y evaluados en lo que concierne a sistemas de evaluación</t>
  </si>
  <si>
    <t xml:space="preserve">Se observa que para la vulnerabilidad planteada "Debilidades en los conocimientos por parte de evaluados y evaluadores sobre los sistemas de evaluación" se establecen dos controles ajustados y enfocados a evitar que se presente el riesgo. </t>
  </si>
  <si>
    <t>1. Se evidencia relación entre el riesgo y las causas identificadas, y estas últimas a su vez con los controles propuestos.
2. Con respecto al control RG4V1C1 "Fortalecer los conocimientos de evaluadores y evaluados en lo que concierne a sistemas de evaluación", se obtuvo evidencia de las citaciones a capacitaciones en temas como Capacitación Valoración a la Gestión, Revisión de competencias provisionales, y a las que realizó la Comisión Nacional del Servicio Civil sobre el proceso de Evaluación de Desempeño Laboral en el aplicativo EDL-APP, en el mes de junio.
3. Con respecto al control RG4V1C2 "Realizar acompañamiento a evaluados y evaluadores durante el desarrollo de etapas de evaluación", se obtuvo evidencia de los Correos electrónicos, dando respuesta a diferentes inquietudes.
4. Con respecto al control RG4V2C1 "Monitorear el cumplimiento de términos para el desarrollo de las etapas de concertación, seguimiento y evaluación y la cantidad de servidores a quienes les aplica la evaluación, mediante el tablero de control", se obtuvo evidencia del Tablero de control actualizado. Se sugiere tomar las medidas necesarias para lograr las concertaciones esperadas en los casos de los servidores de las dependencias que no cumplieron.</t>
  </si>
  <si>
    <t xml:space="preserve">1. De conformidad con  la información consignada en el mapa de riesgos del proceso, se observa que, la última modificación realizada fue el 14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Se observa que para la vulnerabilidad planteada "Debilidades en los conocimientos por parte de evaluados y evaluadores sobre los sistemas de evaluación" se establecen dos controles ajustados y enfocados a evitar que se presente el riesgo. 
3. Se evidencia el planteamiento de la vulnerabilidad "Debilidades en la aplicación de mecanismos de seguimiento a los sistemas de evaluación" para el cual establecen un control de monitoreo al cumplimiento para términos de concertación, seguimiento y evaluación. 
Al respecto, se recomienda ajustar el control teniendo en cuenta que no se contempla una actividad que permita contrarrestar la debilidad de la incorrecta inaplicabilidad de las herramientas de seguimiento.
4 Para los controles 1. Fortalecer los conocimientos de evaluadores y evaluados en lo que concierne a sistemas de evaluación y 3.  Monitorear el cumplimiento de términos para el desarrollo de las etapas de concertación, seguimiento y evaluación y la cantidad de servidores a quienes les aplica la evaluación, mediante el tablero de control, se recomienda ajustar la periodicidad de aplicación del mismo ya que se establece como CADA VEZ QUE SE REQUIERE, y estos se pueden ejecutar de conformidad con las fechas establecidas por la función publica en las evaluaciones. 5. Se evidencia que el riesgo identificado guarda coherencia con el objetivo del proceso
6.Se observan los monitoreos realizados por la 1ra y 2da línea de defensa para el reporte del tercer monitoreo a los riesgos.
7. Se recomienda para la estructuración del mapa de riesgos vigencia 2022 contemplar y adoptar los lineamientos definidos en la “Guía para administración del riesgo y el diseño de controles en entidades públicas” Versión 5 - Diciembre de 2020. 
8. Al verificar el repositorio de evidencias se observa: RG4V1C1 El proceso anexa soportes en hojas de Word "pantallazos" de invitaciones a capacitaciones de temas de interés sobre evaluaciones. RG4V1C2: se anexa soportes de apoyo a al personal de planta que presenta inquietudes sobre el tema y RG4V2C1 se evidencia el tablero de control de seguimiento al cumplimiento de términos para las evaluaciones. </t>
  </si>
  <si>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ajustar el control teniendo en cuenta que no se contempla una actividad que permita contrarrestar la debilidad de la incorrecta inaplicabilidad de las herramientas de seguimiento, respecto de la vulnerabilidad "Debilidades en la aplicación de mecanismos de seguimiento a los sistemas de evaluación"; Para los controles 1. y 3 ajustar la periodicidad de aplicación del mismo ya que se establece como CADA VEZ QUE SE REQUIERE, y estos se pueden ejecutar de conformidad con las fechas establecidas por la función publica en las evaluaciones. 5. Se evidencia que el riesgo identificado guarda coherencia con el objetivo del proceso; que para la estructuración del mapa de riesgos vigencia 2022 contemplar y adoptar los lineamientos definidos en la “Guía para administración del riesgo y el diseño de controles en entidades públicas” Versión 5 - Diciembre de 2020. 
</t>
  </si>
  <si>
    <t>Realizar acompañamiento a evaluados y evaluadores durante el desarrollo de etapas de evaluación</t>
  </si>
  <si>
    <t>Cambios inesperados en los lineamientos impartidos por las entidades que regulan los sistemas de evaluación</t>
  </si>
  <si>
    <t>Debilidades en la aplicación de mecanismos de seguimiento a los sistemas de evaluación</t>
  </si>
  <si>
    <t>Monitorear el cumplimiento de términos para el desarrollo de las etapas de concertación, seguimiento y evaluación y la cantidad de servidores a quienes les aplica la evaluación, mediante el tablero de control</t>
  </si>
  <si>
    <t xml:space="preserve">Se evidencia el planteamiento de la vulnerabilidad "Debilidades en la aplicación de mecanismos de seguimiento a los sistemas de evaluación" para el cual establecen un control de monitoreo al cumplimiento para terminos de concertación, seguimiento y evaluación. 
Al respecto, se recomienda ajustar el control teniendo en cuenta que no se contempla una actividad que permita contrarestar la debilidad de la incorrecta inaplicabilidad de las herramientas de seguimiento. </t>
  </si>
  <si>
    <t>Prescripción o caducidad de la acción disciplinaria</t>
  </si>
  <si>
    <t>Debilidades en el registro, seguimiento y control al estado de procesos disciplinarios</t>
  </si>
  <si>
    <t>Verificar mediante el cuadro general de procesos disciplinarios, la fecha de vencimiento de las etapas procesales y procesos cercanos a la etapa de caducidad o prescripción</t>
  </si>
  <si>
    <t xml:space="preserve">Se observa que los controles planteados, estan orientados a minimizar la posibilidad de materialización de las causas, sin embargo se sugiere contemplar una causa asociada al desconocimiento de los terminos aplicables al proceso disciplinario y/o a las etapas procesales y sus vencimientos.  </t>
  </si>
  <si>
    <t xml:space="preserve">EXTREMA </t>
  </si>
  <si>
    <t>1. Se evidencia relación entre el riesgo y las causas identificadas, y estas últimas a su vez con los controles propuestos.
2. Con respecto al control RG5V1C1 "Verificar mediante el cuadro general de procesos disciplinarios, la fecha de vencimiento de las etapas procesales y procesos cercanos a la etapa de caducidad o prescripción", se obtuvo evidencia del reporte de los procesos próximos a vencer etapa procesal, y los que se encuentran en Cierre de Investigación y Pliego de Cargos, para dar prioridad a su gestión.
3. Con respecto al control RG5V2C1 "Priorizar adecuadamente en los planes de trabajo, los procesos disciplinarios de acuerdo a la fecha de caducidad y prescripción", se obtuvo evidencia de los Planes de trabajo, en el cual se pueden identificar si están cumplidos, en desarrollo o pendientes.</t>
  </si>
  <si>
    <r>
      <rPr>
        <sz val="10"/>
        <rFont val="Segoe UI"/>
        <family val="2"/>
        <charset val="1"/>
      </rPr>
      <t xml:space="preserve">1. De conformidad con  la información consignada en el mapa de riesgos del proceso, se observa que, la última modificación realizada fue el 14 de diciembre de 2020, donde se redefinieron los Riesgos, amenazas, vulnerabilidades y controles, estableciendo los riesgos para la vigencia 2021 y actuales a la fecha; al verificar la información se observa que de la vigencia diciembre 2020 a diciembre 2021 se mantuvieron los riesgos, sin modificación alguna, al respecto 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2. Se evidencia que el riesgo identificado guarda coherencia con el objetivo del proceso
3. Se observan los monitoreos realizados por la 1ra y 2da línea de defensa para el reporte del tercer monitoreo a los riesgos.
4. Se observa que los controles planteados para la causa </t>
    </r>
    <r>
      <rPr>
        <i/>
        <sz val="10"/>
        <rFont val="Segoe UI"/>
        <family val="2"/>
        <charset val="1"/>
      </rPr>
      <t>"Debilidades en el registro, seguimiento y control al estado de procesos disciplinarios</t>
    </r>
    <r>
      <rPr>
        <sz val="10"/>
        <rFont val="Segoe UI"/>
        <family val="2"/>
        <charset val="1"/>
      </rPr>
      <t xml:space="preserve">" están orientados a minimizar la posibilidad de materialización de las causas, sin embargo se sugiere contemplar una causa asociada al desconocimiento de los términos aplicables al proceso disciplinario y/o a las etapas procesales y sus vencimientos.  
5. Se observa que los controles planteados para la causa " </t>
    </r>
    <r>
      <rPr>
        <i/>
        <sz val="10"/>
        <rFont val="Segoe UI"/>
        <family val="2"/>
        <charset val="1"/>
      </rPr>
      <t>Debilidades en el ejercicio del deber de denunciar oportunamente y en la correcta descripción de elementos de tiempo, modo y lugar para encausar la acción disciplinaria</t>
    </r>
    <r>
      <rPr>
        <sz val="10"/>
        <rFont val="Segoe UI"/>
        <family val="2"/>
        <charset val="1"/>
      </rPr>
      <t xml:space="preserve">" están orientados a minimizar la posibilidad de materialización de las causas, sin embargo se sugiere contemplar una causa asociada al desconocimiento de los deberes y/o procedimiento para realizar denuncias como servidor publico. 
7. Se recomienda para la estructuración del mapa de riesgos vigencia 2022 contemplar y adoptar los lineamientos definidos en la “Guía para administración del riesgo y el diseño de controles en entidades públicas” Versión 5 - Diciembre de 2020. 
8. Al verificar el repositorio de evidencias se observa: RG5V1C1, Se observan los correos electrónicos con las alertas de los riesgos procesales sobre casos puntuales, discriminados por cada unos de los meses del cuatrimestre evaluado. RG5V1C2, anexan matriz en Excel de Planes de trabajo revisados y verificación para los abogados a cargo . RG5V2C1 el proceso anexa soportes de infografía socializada para el interior de la entidad relacionada con  el tema. </t>
    </r>
  </si>
  <si>
    <t xml:space="preserve">Se recomienda evaluar al interior del proceso si es pertinente la identificación de nuevos riesgos o la generación y modificación de nuevos controles, teniendo en cuenta los lineamientos de la última versión de la guía del DAPF y a que ya hace 12 meses no se ha realizado dicho análisis. (De la vigencia diciembre 2020 a diciembre 2021); se sugiere contemplar una causa asociada al desconocimiento de los términos aplicables al proceso disciplinario y/o a las etapas procesales y sus vencimientos respecto de la vulnerabilidad descrita como "Debilidades en el registro, seguimiento y control al estado de procesos disciplinarios"; para la vulnerabilidad identificada como " Debilidades en el ejercicio del deber de denunciar oportunamente y en la correcta descripción de elementos de tiempo, modo y lugar para encausar la acción disciplinaria" se sugiere contemplar una causa asociada al desconocimiento de los deberes y/o procedimiento para realizar denuncias como servidor publico; se recomienda para la estructuración del mapa de riesgos vigencia 2022 contemplar y adoptar los lineamientos definidos en la “Guía para administración del riesgo y el diseño de controles en entidades públicas” Versión 5 - Diciembre de 2020. </t>
  </si>
  <si>
    <t>Priorizar adecuadamente en los planes de trabajo, los procesos disciplinarios de acuerdo a la fecha de caducidad y prescripción</t>
  </si>
  <si>
    <t>Debilidades en el ejercicio del deber de denunciar oportunamente y en la correcta descripción de elementos de tiempo, modo y lugar para encausar la acción disciplinaria</t>
  </si>
  <si>
    <t>Sensibilizar a los servidores y contratistas sobre la importancia del reporte oportuno y completo de hechos que puedan configurar conductas disciplinarias, teniendo en cuenta elementos de modo, tiempo y lugar</t>
  </si>
  <si>
    <t xml:space="preserve">Se observa que los controles planteados, están orientados a minimizar la posibilidad de materialización de las causas, sin embargo se sugiere contemplar una causa asociada al desconocimiento de los deberes y/o procedimiento para realizar denuncias como servidor publico. </t>
  </si>
  <si>
    <t>GESTIÓN DEL TALENTO HUMANO - GTH</t>
  </si>
  <si>
    <t>Definir e implementar lineamientos, estrategias, Herramientas, acciones comunicativas y de pedagogía social para los diferentes grupos de interés, que faciliten el acceso, uso y promuevan la cultura estadística en el país.</t>
  </si>
  <si>
    <t>x</t>
  </si>
  <si>
    <t>Insatisfacción de los grupos de interés con respecto a la oportunidad, claridad y accesibilidad de la información que produce del DANE</t>
  </si>
  <si>
    <t>Desconocimiento y bajo interés en la información que produce el DANE-FONDANE por parte de los grupos de interés</t>
  </si>
  <si>
    <t>Debilidades en el diseño o implementación de estrategias de comunicación</t>
  </si>
  <si>
    <t>RG1V1C1. Registrar y analizar los datos de la medición de los indicadores relacionados con la satisfacción de los grupos de interés. (evidencia: Medición de los indicadores relacionados con la satisfacción de los grupos de interés)
Procedimiento de formulación y monitoreo de indicadores de gestión SIO-020-PDT-002</t>
  </si>
  <si>
    <t>El control enunciado se podría considerar insuficiente dado que  se limita a la medición respecto a la satisfacción de los grupos de interés y elimina la causa o vulnerabilidad definida como posibles “debilidades en el diseño o implementación de estrategias de comunicación...”, para ello se recomienda  que el proceso evalué otros instrumentos de control como por ejemplo: el procedimiento de implementación estrategias de acciones de comunicación, pedagogía social y cultura estadística COM-070-PDT-005.</t>
  </si>
  <si>
    <t>a) Con las evidencias aportadas, se observa la ejecución de las actividades del control a nivel Central, lo que confirma el reporte de la no materialización del riesgo, sin embargo, pudo haberse materializado el riesgo, por falta de seguimiento a los términos de respuesta de las PQRSD por parte de los responsables. Para lo cual se recomienda al proceso realizar los correctivos necesarios e implementar los controles correspondientes para evitar la materialización del riesgo en futuras falencias tecnológicas.
b) Por otra parte, y teniendo en cuenta las evidencias aportadas a nivel territorial, se recomienda revisar la pertinencia de ajustar el campo “Indique la sede en donde se ejecuta el control”, del control RG1V4C1, ampliando su implementación a nivel territorial.
c) A partir de la periodicidad (semanal) del control RG1V4C1, se recomienda crear una carpeta por
cada semana para el reporte de la ejecución del control.
d) Por lo anterior también se sugiere, de ser necesario, ajustar la documentación en el repositorio documental del Proceso en Isolución.
e) Se evidencia el monitoreo tanto de la primera línea como la segunda línea de defensa, para lo cual
se recomienda al Proceso tener en cuenta las observaciones aportadas por la segunda línea de
defensa.
f)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</si>
  <si>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r>
      <rPr>
        <sz val="11"/>
        <rFont val="Segoe UI"/>
        <family val="2"/>
        <charset val="1"/>
      </rPr>
      <t xml:space="preserve">Revisada la información registrada en el mapa de riesgos del proceso suministrado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“Comunicación” registra fecha de elaboración 25 de noviembre de 2020.
1.2. La descripción del riesgo esta asociada al efecto o consecuencia y no al objetivo del proceso, se sugiere considerar lo indicado en la Guía para la Administración del Riesgos del DAFP versión 4 pág 22 que señala “...A partir de este contexto se identifica el riesgo, el cual estará asociado a aquellos eventos o situaciones que pueden entorpecer el normal desarrollo de los objetivos del proceso o los estratégicos”. Para el ejercicio de revisión y ajuste del riesgo, se sugiere revisar el análisis de los elementos relacionados con las herramientas, acciones comunicativas y de pedagogía social para los diferentes grupos de interés que pueden estar sujetos a las amenas y vulnerabilidades identificadas por el proceso.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charset val="1"/>
      </rPr>
      <t xml:space="preserve">No obstante, se observa que en la descripción del control se enmarca en el “Cómo” y no incluyen los pasos o criterios “responsable, periodicidad, el propósito, el que ocurre cuando se presentan desviaciones y la evidencia” 
</t>
    </r>
    <r>
      <rPr>
        <sz val="11"/>
        <color theme="1"/>
        <rFont val="Calibri"/>
        <family val="2"/>
        <scheme val="minor"/>
      </rPr>
      <t xml:space="preserve">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enunciado se podría considerar insuficiente dado que  se limita a la medición respecto a la satisfacción de los grupos de interés y elimina la causa o vulnerabilidad definida como posibles “debilidades en el diseño o implementación de estrategias de comunicación...”, para ello se recomienda  que el proceso evalué otros instrumentos de control, por ejemplo: el procedimiento COM-070-PDT-005.
</t>
    </r>
    <r>
      <rPr>
        <sz val="11"/>
        <color theme="1"/>
        <rFont val="Calibri"/>
        <family val="2"/>
        <scheme val="minor"/>
      </rPr>
      <t xml:space="preserve">-Ejecución control </t>
    </r>
    <r>
      <rPr>
        <sz val="10"/>
        <color rgb="FF000000"/>
        <rFont val="Segoe UI"/>
        <family val="2"/>
        <charset val="1"/>
      </rPr>
      <t xml:space="preserve">RG1V1C1: Se evidenció cargue de los soportes de los meses de septiembre a diciembre de 2021, salvo en el mes de noviembre el proceso informa que por problemas en el sistema informático del DANE el martes 9 de noviembre de 2021, el Sistema de Información de Atención a la Ciudadanía (SIAC) se encontraba inhabilitado.
</t>
    </r>
    <r>
      <rPr>
        <sz val="11"/>
        <color theme="1"/>
        <rFont val="Calibri"/>
        <family val="2"/>
        <scheme val="minor"/>
      </rPr>
      <t xml:space="preserve">-Diseño control </t>
    </r>
    <r>
      <rPr>
        <sz val="10"/>
        <color rgb="FF000000"/>
        <rFont val="Segoe UI"/>
        <family val="2"/>
        <charset val="1"/>
      </rPr>
      <t xml:space="preserve">RG1V2C1: La causa definida no incorpora la totalidad de los aspectos considerados en la vulnerabilidad “… demanda de nuevas formas de comunicar”; por ello el control podría ser insuficiente para mitigar el riesgo, se recomienda  que el proceso evalué otros instrumentos de control, por ejemplo: el procedimiento COM-070-PDT-005.
</t>
    </r>
    <r>
      <rPr>
        <sz val="11"/>
        <color theme="1"/>
        <rFont val="Calibri"/>
        <family val="2"/>
        <scheme val="minor"/>
      </rPr>
      <t xml:space="preserve">-Ejecución control </t>
    </r>
    <r>
      <rPr>
        <sz val="10"/>
        <color rgb="FF000000"/>
        <rFont val="Segoe UI"/>
        <family val="2"/>
        <charset val="1"/>
      </rPr>
      <t xml:space="preserve">RG1V2C1: Se evidenció cargue de los soportes de los meses de septiembre a diciembre de 2021.
</t>
    </r>
    <r>
      <rPr>
        <sz val="11"/>
        <color theme="1"/>
        <rFont val="Calibri"/>
        <family val="2"/>
        <scheme val="minor"/>
      </rPr>
      <t xml:space="preserve">-Diseño control </t>
    </r>
    <r>
      <rPr>
        <sz val="10"/>
        <color rgb="FF000000"/>
        <rFont val="Segoe UI"/>
        <family val="2"/>
        <charset val="1"/>
      </rPr>
      <t xml:space="preserve">RG1V3C1 y RG1V3C2: Respecto al control RG1V3C1, se considera pertinente para mitigar la causa o vulnerabilidad planteada, y respecto al control RG1V3C2, se sugiere ampliar la cobertura de las actividades de entrenamiento de servidores públicos a otros grupos internos de trabajo del despacho de la Subdirección.
</t>
    </r>
    <r>
      <rPr>
        <sz val="11"/>
        <color theme="1"/>
        <rFont val="Calibri"/>
        <family val="2"/>
        <scheme val="minor"/>
      </rPr>
      <t xml:space="preserve">-Ejecución control </t>
    </r>
    <r>
      <rPr>
        <sz val="10"/>
        <color rgb="FF000000"/>
        <rFont val="Segoe UI"/>
        <family val="2"/>
        <charset val="1"/>
      </rPr>
      <t xml:space="preserve">RG1V3C1 y RG1V3C2: Se evidenció cargue de los soportes de los meses de septiembre a diciembre de 2021. Para los meses de noviembre y diciembre no se llevaron a cabo actividades de entrenamiento.
</t>
    </r>
    <r>
      <rPr>
        <sz val="11"/>
        <color theme="1"/>
        <rFont val="Calibri"/>
        <family val="2"/>
        <scheme val="minor"/>
      </rPr>
      <t xml:space="preserve">-Diseño control </t>
    </r>
    <r>
      <rPr>
        <sz val="10"/>
        <color rgb="FF000000"/>
        <rFont val="Segoe UI"/>
        <family val="2"/>
        <charset val="1"/>
      </rPr>
      <t xml:space="preserve">RG1V4C1: La causa o vulnerabilidad definida no incorpora la totalidad de los aspectos considerados en el riesgo “… oportunidad, claridad... de la información que produce el DANE”; por ello el control podría ser insuficiente para mitigarlo, se recomienda que el proceso evalué otros instrumentos de control, por ejemplo la implementación estrategias de socialización sobre la importancia de dar respuestas a las PQRS en términos y de fondo, así como eventuales respuestas parciales o incompletas. Se reitera la recomendación realizada por la OCI en el reporte de seguimiento segundo cuatrimestre 2021 que indica: </t>
    </r>
    <r>
      <rPr>
        <i/>
        <sz val="10"/>
        <color rgb="FF000000"/>
        <rFont val="Segoe UI"/>
        <family val="2"/>
        <charset val="1"/>
      </rPr>
      <t xml:space="preserve">“Para lo cual se recomienda al proceso realizar los correctivos necesarios e implementar los controles correspondientes para evitar la materialización del riesgo en futuras falencias tecnológicas.”
</t>
    </r>
    <r>
      <rPr>
        <sz val="11"/>
        <color theme="1"/>
        <rFont val="Calibri"/>
        <family val="2"/>
        <scheme val="minor"/>
      </rPr>
      <t xml:space="preserve">-Ejecución control </t>
    </r>
    <r>
      <rPr>
        <sz val="10"/>
        <color rgb="FF000000"/>
        <rFont val="Segoe UI"/>
        <family val="2"/>
        <charset val="1"/>
      </rPr>
      <t xml:space="preserve">RG1V4C1: 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el proceso ubico en zona baja y se considero la opción del trabamiento “Aceptar”  
</t>
    </r>
    <r>
      <rPr>
        <b/>
        <sz val="11"/>
        <color rgb="FF000000"/>
        <rFont val="Calibri"/>
        <family val="2"/>
        <charset val="1"/>
      </rPr>
      <t xml:space="preserve">4. Cumplimiento de los planes de tratamiento o mejoramiento
</t>
    </r>
    <r>
      <rPr>
        <sz val="11"/>
        <color theme="1"/>
        <rFont val="Calibri"/>
        <family val="2"/>
        <scheme val="minor"/>
      </rPr>
      <t xml:space="preserve">No aplica, </t>
    </r>
    <r>
      <rPr>
        <sz val="11"/>
        <color rgb="FF000000"/>
        <rFont val="Calibri"/>
        <family val="2"/>
      </rPr>
      <t>en consideración con lo indicado en la política de administración de riesgos vigencia 2020.</t>
    </r>
  </si>
  <si>
    <t>Cambios socioculturales y tecnológicos que demandan nuevas formas de comunicar</t>
  </si>
  <si>
    <t>Debilidades en la aplicación de los requisitos de accesibilidad y usabilidad establecidos para el desarrollo de herramientas tecnológicas o sistemas de información</t>
  </si>
  <si>
    <t xml:space="preserve">RG1V2C1. Aplicar pruebas de usabilidad de las herramientas tecnológicas o sistemas de información. Evidencia: Documentos de las fases de planeación, ejecución y análisis de resultados
Procedimiento de diseño y desarrollo de herramientas y sistemas de información estadística COM-060-PDT-002
</t>
  </si>
  <si>
    <t>La causa definida no incorpora la totalidad de los aspectos considerados en la vulnerabilidad “… demanda de nuevas formas de comunicar”; por ello el control podría ser insuficiente para mitigar el riesgo, se recomienda  que el proceso evalué otros instrumentos de control, por ejemplo: el procedimiento de implementación estrategias de acciones de comunicación, pedagogía social y cultura estadística COM-070-PDT-005.</t>
  </si>
  <si>
    <t>Debilidades en el relacionamiento con los grupos de interés</t>
  </si>
  <si>
    <t>RG1V3C1. Analizar la información relativa a la participación de los grupos de interés en acciones comunicativas, de pedagogía social y cultura estadística 
Procedimiento de implementación estrategias de acciones de comunicación, pedagogía social y cultura estadística COM-070-PDT-005 y Evidencia: Formato de reporte de grupos de interés participantes en acciones comunicativas, de pedagogía social y cultura estadística COM-070-PDT-005-f-003
RG1V3C2. Realizar entrenamiento a los servidores públicos y contratistas del GIT Información y servicio al ciudadano sobre las herramientas para relacionarse con los grupos de interés y sobre las operaciones estadísticas. Evidencias: Ayudas de memoria y listas de asistencia.</t>
  </si>
  <si>
    <r>
      <rPr>
        <sz val="10"/>
        <rFont val="Segoe UI"/>
        <family val="2"/>
        <charset val="1"/>
      </rPr>
      <t xml:space="preserve">Respecto al control </t>
    </r>
    <r>
      <rPr>
        <sz val="10"/>
        <color rgb="FF000000"/>
        <rFont val="Segoe UI"/>
        <family val="2"/>
        <charset val="1"/>
      </rPr>
      <t xml:space="preserve">RG1V3C1, se considera pertinente para </t>
    </r>
    <r>
      <rPr>
        <sz val="11"/>
        <rFont val="arial"/>
        <family val="2"/>
        <charset val="1"/>
      </rPr>
      <t xml:space="preserve">mitigar la causa o vulnerabilidad planteada, 
</t>
    </r>
    <r>
      <rPr>
        <sz val="10"/>
        <rFont val="Segoe UI"/>
        <family val="2"/>
        <charset val="1"/>
      </rPr>
      <t xml:space="preserve">Respecto al control </t>
    </r>
    <r>
      <rPr>
        <sz val="10"/>
        <color rgb="FF000000"/>
        <rFont val="Segoe UI"/>
        <family val="2"/>
        <charset val="1"/>
      </rPr>
      <t>RG1V3C2, se sugiere ampliar la cobertura de las actividades de entrenamiento de servidores públicos a otros grupos internos de trabajo del despacho de la Subdirección.</t>
    </r>
  </si>
  <si>
    <t>Cambios en la normatividad para el manejo de las PQRSD por parte del Gobierno Nacional</t>
  </si>
  <si>
    <t>Debilidades en el seguimiento a los términos de respuesta de las PQRSD por parte de los responsables</t>
  </si>
  <si>
    <t>RG1V4C1. Elaborar el reporte del estado de las PQRSD en el cuadro único nacional y remitirlo a las dependencias
Guía para el seguimiento y control del trámite interno de las PQRSD COM-070-GUI-002. Evidencia: Correo electrónico de PQRSD Servidor de archivos systema20</t>
  </si>
  <si>
    <t>La causa o vulnerabilidad definida no incorpora la totalidad de los aspectos considerados en el riesgo “… oportunidad, claridad... de la información que produce el DANE”; por ello el control podría ser insuficiente para mitigarlo, se recomienda que el proceso evalué otros instrumentos de control, por ejemplo la implementación estrategias de socialización sobre la importancia de dar respuestas a las PQRS en términos y de fondo, así como eventuales respuestas parciales o incompletas.</t>
  </si>
  <si>
    <t>a) Con las evidencias aportadas, se observa la ejecución de las actividades del control a nivel Central, lo que confirma el reporte de la no materialización del riesgo, sin embargo, pudo haberse materializado el riesgo, por falta de seguimiento a los términos de respuesta de las PQRSD por parte de los responsables. Para lo cual se recomienda al proceso realizar los correctivos necesarios e implementar los controles correspondientes para evitar la materialización del riesgo en futuras falencias tecnológicas.
b) Por otra parte, y teniendo en cuenta las evidencias aportadas a nivel territorial, se recomienda revisar la pertinencia de ajustar el campo “Indique la sede en donde se ejecuta el control”, del control RG1V4C1, ampliando su implementación a nivel territorial.
c) A partir de la periodicidad (semanal) del control RG1V4C1, se recomienda crear una carpeta por cada semana para el reporte de la ejecución del control.
d) Por lo anterior también se sugiere, de ser necesario, ajustar la documentación en el repositorio documental del Proceso en Isolución.
e) Se evidencia el monitoreo tanto de la primera línea como la segunda línea de defensa, para lo cual se recomienda al Proceso tener en cuenta las observaciones aportadas por la segunda línea de defensa.
f) A partir del monitoreo continuo, se recomienda al Proceso revisar el diseño de los controles y realizar los ajustes a que haya lugar, teniendo en cuenta la guía para la administración del riesgo y el diseño de controles en entidades públicas del DAFP, versión 4 del 2018.</t>
  </si>
  <si>
    <t>COMUNICACIÓN - COM</t>
  </si>
  <si>
    <t>Revelación inoportuna, inadecuada y/o incompleta de la realidad económica de la entidad</t>
  </si>
  <si>
    <t>Cambios en la normatividad que rige la elaboración y presentación final de los estados financieros</t>
  </si>
  <si>
    <t>Desconocimiento o inadecuada interpretación de la normatividad que rige la elaboración y presentación final de los estados financieros</t>
  </si>
  <si>
    <t>RG1V1C1: Identificar y socializar los cambios normativos aplicables para la elaboración y presentación de los estados financieros  a quienes intervienen en la ejecución del proceso. Actividad no documentada. Evidencia: Evidencias de socialización</t>
  </si>
  <si>
    <r>
      <rPr>
        <sz val="10"/>
        <rFont val="Segoe UI"/>
        <family val="2"/>
        <charset val="1"/>
      </rPr>
      <t xml:space="preserve">El control y la causa identificada guardan relación. Como buena práctica se sugiere revisar e identificar otros controles que permitan fortalecer las acciones para mitigar el riesgo por ej  a) La evaluación del aprendizaje </t>
    </r>
    <r>
      <rPr>
        <sz val="11"/>
        <rFont val="arial"/>
        <family val="2"/>
        <charset val="1"/>
      </rPr>
      <t>, b) El seguimiento a la efectividad de los ejercicios sensibilización.</t>
    </r>
  </si>
  <si>
    <t>El proceso GFI no reporta materialización de ninguno de los riesgos establecido, sin embargo, se recomienda tener en cuenta las recomendaciones del seguimiento  anterior por parte de la OCI y establecer nuevos controles que contrarresten las amenazas del riesgo1. Se recomienda: i) Verificar que los controles se encuentren documentados en el procedimiento y que las evidencias de la ejecución del control se encuentren disponible en el repositorio definido, ii) Fortalecer la redacción del control 2, para que en su diseño mitigue de manera adecuada el riesgo, iii) Aportar las evidencias de la ejecución de todos los controles establecidos para la mitigación del riesgo.</t>
  </si>
  <si>
    <t>Situaciones imprevistas que afectan los movimientos financieros</t>
  </si>
  <si>
    <t>Inadecuada interpretación del hecho económico</t>
  </si>
  <si>
    <r>
      <rPr>
        <sz val="10"/>
        <color rgb="FF000000"/>
        <rFont val="Segoe UI"/>
        <family val="2"/>
        <charset val="1"/>
      </rPr>
      <t xml:space="preserve">RG1V2C1: </t>
    </r>
    <r>
      <rPr>
        <sz val="11"/>
        <color rgb="FF000000"/>
        <rFont val="arial"/>
        <family val="2"/>
        <charset val="1"/>
      </rPr>
      <t>Revisar y verificar la afectación de la partida para la elaboración de los estados financieros, actividad no procedimientada. Evidencia: Estados financieros</t>
    </r>
  </si>
  <si>
    <t>El control y la causa identificada guardan relación. Como buena práctica se sugiere documentar en un procedimiento los controles necesarios respecto a las actividades de revisión y verificación sobre la afectación de la partida en la elaboración de los estados financieros.</t>
  </si>
  <si>
    <t>Fallas tecnológicas en los sistemas de información de otras entidades, en los que se reporta la información financiera de la entidad</t>
  </si>
  <si>
    <t>Debilidades en los controles para la presentación oportuna de los estados financieros de acuerdo con el cronograma establecido por la Contaduría General de la Nación</t>
  </si>
  <si>
    <t>RG1V3C1: Establecer y monitorear el cronograma interno de información contable requerida para la elaboración y presentación de los estados financieros. Actividad no procedimentada. Evidencia: Lista de chequeo de la presentación de información contable.</t>
  </si>
  <si>
    <t>Incumplimiento de los compromisos financieros adquiridos por la entidad</t>
  </si>
  <si>
    <t>Situaciones imprevistas que afectan la planeación y programación de los recursos financieros de la Entidad</t>
  </si>
  <si>
    <t>Debilidades en la programación y ejecución del PAC</t>
  </si>
  <si>
    <t>RG2V1C1: Revisar y monitorear la programación y ejecución de PAC para asegurar resultados positivos del INPANUT (Indicador de PAC no utilizado). Documentado en el Procedimiento Gestión Programa Anual Mensualizado de Caja - PAC GFI-020-PDT-004 V2 y  Guía Gestión Programa Anual Mensualizado de Caja - PAC GFI-020-GUI-004 V2.  Evidencia: Cronograma de programación, Documento Solicitud de PAC DANE, Ayuda de memoria y lista de asistencia y Carpeta de ejecución PAC DANE.</t>
  </si>
  <si>
    <t>El control y la causa identificada guardan relación.</t>
  </si>
  <si>
    <t>Debilidades en el seguimiento a los saldos que se encuentran en los CDP expedidos por las áreas ejecutoras</t>
  </si>
  <si>
    <t>RG2V2C1: Identificar los CDP ociosos o que presenten saldos. No se ha documentado en procedimiento. Evidencia: Reporte de CDP´S ociosos o con saldo mediante correo electrónico</t>
  </si>
  <si>
    <t>El control y la causa identificada guardan relación. Como buena práctica se sugiere documentar o asociar en un procedimiento los controles necesarios para la identificación y tratamiento de CDP ociosos o que presenten saldos.</t>
  </si>
  <si>
    <t>Pagos por parte de la entidad sin el cumplimiento de los requisitos de legalización</t>
  </si>
  <si>
    <t>Cambios en la normatividad que rige los requisitos para ejecutar los pagos</t>
  </si>
  <si>
    <t>Desconocimiento de las disposiciones internas vigentes para legalización de pagos</t>
  </si>
  <si>
    <t>RG3V1C1: Dar a conocer las disposiciones y requisitos para pago de cuentas a los funcionarios y contratistas que solicitan los pagos. No se encuentra documentado en procedimiento. Evidencias: Evidencias de socialización Disposiciones establecidas para pagos.</t>
  </si>
  <si>
    <t xml:space="preserve">El control y la causa identificada guardan relación. </t>
  </si>
  <si>
    <t>Debilidades en la aplicación de las disposiciones internas vigentes para legalización de pagos</t>
  </si>
  <si>
    <t>RG3V2C1: Verificar que las cuentas a pagar cumplan con todas las disposiciones establecidas y se ajusten a la normatividad aplicable vigente. No se encuentra documentado en procedimiento. Evidencia: Cuentas revisadas con respecto a requisitos para pago y radicadas en SIIF</t>
  </si>
  <si>
    <t>El control y la causa identificada guardan relación. Como buena práctica se sugiere documentar o asociar en un procedimiento los controles necesarios para el tramite de las cuentas revisadas con respecto a requisitos para pago y radicadas en SIIF.</t>
  </si>
  <si>
    <t>generar y comunicar información 
estadística con los atributos de calidad 
estadística y los principios fundamentales 
de las estadísticas oficiales para satisfacer 
necesidades de información del Gobierno, la 
economía y el público</t>
  </si>
  <si>
    <t>GESTIÓN FINANCIERA - GFI</t>
  </si>
  <si>
    <t>Francisco Javier Romero Quintero</t>
  </si>
  <si>
    <r>
      <t xml:space="preserve">Revisada la información registrada en el mapa de riesgos del proceso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registra fecha de elaboración 27 de diciembre de 2020.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y la causa identificada guardan relación. Como buena práctica se sugiere revisar e identificar otros controles que permitan fortalecer las acciones para mitigar el riesgo por ej  a) La evaluación del aprendizaje , b) El seguimiento a la efectividad de los ejercicios sensibilización.
</t>
    </r>
    <r>
      <rPr>
        <sz val="11"/>
        <color theme="1"/>
        <rFont val="Calibri"/>
        <family val="2"/>
        <scheme val="minor"/>
      </rPr>
      <t xml:space="preserve">-Ejecución control </t>
    </r>
    <r>
      <rPr>
        <sz val="10"/>
        <color rgb="FF000000"/>
        <rFont val="Segoe UI"/>
        <family val="2"/>
        <charset val="1"/>
      </rPr>
      <t xml:space="preserve">RG1V1C1: No se tuvo acceso a la carpeta de los soportes del periodo. No obstante, se observa que en el registro del monitoreo indica: </t>
    </r>
    <r>
      <rPr>
        <i/>
        <sz val="10"/>
        <color rgb="FF000000"/>
        <rFont val="Segoe UI"/>
        <family val="2"/>
        <charset val="1"/>
      </rPr>
      <t xml:space="preserve">“no se presentaron cambios normativos en el periodo.”
</t>
    </r>
    <r>
      <rPr>
        <sz val="11"/>
        <color theme="1"/>
        <rFont val="Calibri"/>
        <family val="2"/>
        <scheme val="minor"/>
      </rPr>
      <t xml:space="preserve">-Diseño control </t>
    </r>
    <r>
      <rPr>
        <sz val="10"/>
        <color rgb="FF000000"/>
        <rFont val="Segoe UI"/>
        <family val="2"/>
        <charset val="1"/>
      </rPr>
      <t xml:space="preserve">RG1V2C1: El control y la causa identificada guardan relación. Como buena práctica se sugiere documentar en un procedimiento los controles necesarios respecto a las actividades de revisión y verificación sobre la afectación de la partida en la elaboración de los estados financieros.
</t>
    </r>
    <r>
      <rPr>
        <sz val="11"/>
        <color theme="1"/>
        <rFont val="Calibri"/>
        <family val="2"/>
        <scheme val="minor"/>
      </rPr>
      <t xml:space="preserve">-Ejecución control </t>
    </r>
    <r>
      <rPr>
        <sz val="10"/>
        <color rgb="FF000000"/>
        <rFont val="Segoe UI"/>
        <family val="2"/>
        <charset val="1"/>
      </rPr>
      <t>RG1V2C1: No se tuvo acceso a la carpeta de los soportes del periodo. No obstante, se observa que en el registro del monitoreo del proceso indica que; l</t>
    </r>
    <r>
      <rPr>
        <sz val="11"/>
        <color rgb="FF000000"/>
        <rFont val="Segoe UI"/>
        <family val="2"/>
        <charset val="1"/>
      </rPr>
      <t xml:space="preserve">a publicación de los estados financieros del periodo evaluado encuentra en aprobaciones de la Dirección, al respecto se revisa la página web institucional y no se evidencia restauración de la información publicada previa al incidente cibernético.
</t>
    </r>
    <r>
      <rPr>
        <sz val="11"/>
        <color theme="1"/>
        <rFont val="Calibri"/>
        <family val="2"/>
        <scheme val="minor"/>
      </rPr>
      <t xml:space="preserve">-Diseño control </t>
    </r>
    <r>
      <rPr>
        <sz val="10"/>
        <color rgb="FF000000"/>
        <rFont val="Segoe UI"/>
        <family val="2"/>
        <charset val="1"/>
      </rPr>
      <t xml:space="preserve">RG1V3C1: El control y la causa identificada guardan relación. Como buena práctica se sugiere documentar en un procedimiento los controles necesarios respecto a las actividades de revisión y verificación sobre la afectación de la partida en la elaboración de los estados financieros.
</t>
    </r>
    <r>
      <rPr>
        <sz val="11"/>
        <color theme="1"/>
        <rFont val="Calibri"/>
        <family val="2"/>
        <scheme val="minor"/>
      </rPr>
      <t xml:space="preserve">-Ejecución control </t>
    </r>
    <r>
      <rPr>
        <sz val="10"/>
        <color rgb="FF000000"/>
        <rFont val="Segoe UI"/>
        <family val="2"/>
        <charset val="1"/>
      </rPr>
      <t xml:space="preserve">RG1V3C1: </t>
    </r>
    <r>
      <rPr>
        <sz val="10"/>
        <color rgb="FF000000"/>
        <rFont val="Segoe UI"/>
        <family val="2"/>
      </rPr>
      <t>Se evidenció cargue de los soportes de los meses de septiembre a diciembre de 2021</t>
    </r>
    <r>
      <rPr>
        <sz val="10"/>
        <color rgb="FF000000"/>
        <rFont val="Segoe UI"/>
        <family val="2"/>
        <charset val="1"/>
      </rPr>
      <t xml:space="preserve">. No obstante, se observa en el registro del monitoreo del proceso indica que; </t>
    </r>
    <r>
      <rPr>
        <i/>
        <sz val="10"/>
        <color rgb="FF000000"/>
        <rFont val="Segoe UI"/>
        <family val="2"/>
        <charset val="1"/>
      </rPr>
      <t>“</t>
    </r>
    <r>
      <rPr>
        <i/>
        <sz val="11"/>
        <color rgb="FF000000"/>
        <rFont val="Segoe UI"/>
        <family val="2"/>
        <charset val="1"/>
      </rPr>
      <t>se elaboraron las listas de chequeo identificando la información contable reportada y entregada por las direcciones territoriales y DANE central según cronograma de información contable establecido para el 2021.“</t>
    </r>
    <r>
      <rPr>
        <sz val="11"/>
        <color rgb="FF000000"/>
        <rFont val="Segoe UI"/>
        <family val="2"/>
        <charset val="1"/>
      </rPr>
      <t xml:space="preserve"> </t>
    </r>
    <r>
      <rPr>
        <sz val="10"/>
        <color rgb="FF000000"/>
        <rFont val="Segoe UI"/>
        <family val="2"/>
        <charset val="1"/>
      </rPr>
      <t xml:space="preserve"> no es aportado en las evidencias.
</t>
    </r>
    <r>
      <rPr>
        <sz val="11"/>
        <color theme="1"/>
        <rFont val="Calibri"/>
        <family val="2"/>
        <scheme val="minor"/>
      </rPr>
      <t xml:space="preserve">-Diseño control </t>
    </r>
    <r>
      <rPr>
        <sz val="10"/>
        <color rgb="FF000000"/>
        <rFont val="Segoe UI"/>
        <family val="2"/>
        <charset val="1"/>
      </rPr>
      <t xml:space="preserve">RG2V1C1: El control y la causa identificada guardan relación. 
</t>
    </r>
    <r>
      <rPr>
        <sz val="11"/>
        <color theme="1"/>
        <rFont val="Calibri"/>
        <family val="2"/>
        <scheme val="minor"/>
      </rPr>
      <t xml:space="preserve">-Ejecución control </t>
    </r>
    <r>
      <rPr>
        <sz val="10"/>
        <color rgb="FF000000"/>
        <rFont val="Segoe UI"/>
        <family val="2"/>
        <charset val="1"/>
      </rPr>
      <t xml:space="preserve">RG2V1C1: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RG2V2C1: El control y la causa identificada guardan relación. Como buena práctica se sugiere documentar o asociar en un procedimiento los controles necesarios para la identificación, tratamiento de CDP ociosos o que presenten saldos y su seguimiento a la liberación por parte de las dependencias.
</t>
    </r>
    <r>
      <rPr>
        <sz val="11"/>
        <color theme="1"/>
        <rFont val="Calibri"/>
        <family val="2"/>
        <scheme val="minor"/>
      </rPr>
      <t xml:space="preserve">-Ejecución control </t>
    </r>
    <r>
      <rPr>
        <sz val="10"/>
        <color rgb="FF000000"/>
        <rFont val="Segoe UI"/>
        <family val="2"/>
        <charset val="1"/>
      </rPr>
      <t xml:space="preserve">RG2V2C1: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RG3V1C1: El control y la causa identificada guardan relación. 
</t>
    </r>
    <r>
      <rPr>
        <sz val="11"/>
        <color theme="1"/>
        <rFont val="Calibri"/>
        <family val="2"/>
        <scheme val="minor"/>
      </rPr>
      <t xml:space="preserve">-Ejecución control </t>
    </r>
    <r>
      <rPr>
        <sz val="10"/>
        <color rgb="FF000000"/>
        <rFont val="Segoe UI"/>
        <family val="2"/>
        <charset val="1"/>
      </rPr>
      <t xml:space="preserve">RG3V1C1: </t>
    </r>
    <r>
      <rPr>
        <sz val="10"/>
        <color rgb="FF000000"/>
        <rFont val="Segoe UI"/>
        <family val="2"/>
      </rPr>
      <t>Se evidenció cargue de los soportes de los meses de septiembre a diciembre de 2021</t>
    </r>
    <r>
      <rPr>
        <sz val="10"/>
        <color rgb="FF000000"/>
        <rFont val="Segoe UI"/>
        <family val="2"/>
        <charset val="1"/>
      </rPr>
      <t xml:space="preserve">. </t>
    </r>
    <r>
      <rPr>
        <sz val="10"/>
        <color rgb="FF000000"/>
        <rFont val="Segoe UI"/>
        <family val="2"/>
      </rPr>
      <t>Se evidenció cargue de los soportes de los meses de septiembre a diciembre de 2021</t>
    </r>
    <r>
      <rPr>
        <sz val="10"/>
        <color rgb="FF000000"/>
        <rFont val="Segoe UI"/>
        <family val="2"/>
        <charset val="1"/>
      </rPr>
      <t xml:space="preserve">.
</t>
    </r>
    <r>
      <rPr>
        <sz val="11"/>
        <color theme="1"/>
        <rFont val="Calibri"/>
        <family val="2"/>
        <scheme val="minor"/>
      </rPr>
      <t xml:space="preserve">-Diseño control </t>
    </r>
    <r>
      <rPr>
        <sz val="10"/>
        <color rgb="FF000000"/>
        <rFont val="Segoe UI"/>
        <family val="2"/>
        <charset val="1"/>
      </rPr>
      <t xml:space="preserve">RG3V2C1: El control y la causa identificada guardan relación. Como buena práctica se sugiere documentar o asociar en un procedimiento los controles necesarios para el tramite de las cuentas revisadas con respecto a requisitos para pago y radicadas en SIIF.
</t>
    </r>
    <r>
      <rPr>
        <sz val="11"/>
        <color theme="1"/>
        <rFont val="Calibri"/>
        <family val="2"/>
        <scheme val="minor"/>
      </rPr>
      <t xml:space="preserve">-Ejecución control </t>
    </r>
    <r>
      <rPr>
        <sz val="10"/>
        <color rgb="FF000000"/>
        <rFont val="Segoe UI"/>
        <family val="2"/>
        <charset val="1"/>
      </rPr>
      <t xml:space="preserve">RG3V2C1: </t>
    </r>
    <r>
      <rPr>
        <sz val="10"/>
        <color rgb="FF000000"/>
        <rFont val="Segoe UI"/>
        <family val="2"/>
      </rPr>
      <t xml:space="preserve">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con controles se ubicó en zona baja y se considero la opción del tratamiento “Aceptar”  
</t>
    </r>
    <r>
      <rPr>
        <b/>
        <sz val="11"/>
        <color rgb="FF000000"/>
        <rFont val="Calibri"/>
        <family val="2"/>
        <charset val="1"/>
      </rPr>
      <t xml:space="preserve">4. Cumplimiento de los planes de tratamiento o mejoramiento
</t>
    </r>
    <r>
      <rPr>
        <sz val="11"/>
        <color theme="1"/>
        <rFont val="Calibri"/>
        <family val="2"/>
        <scheme val="minor"/>
      </rPr>
      <t>No aplica, en consideración con lo indicado en la política de administración de riesgos vigencia 2020.</t>
    </r>
  </si>
  <si>
    <t>Almacenar, administrar, custodiar, disponer e intercambiar/interoperar, datos, metadatos, documentos y expedientes electrónicos de la Entidad, oportunamente para el desarrollo adecuado de los procesos institucionales.</t>
  </si>
  <si>
    <t>Incumplimiento de acuerdos de intercambio de información por parte del DANE con grupos de interés externos (anexo técnico y acuerdos de niveles de servicio)</t>
  </si>
  <si>
    <t>Imprecisiones o cambios no previstos en los requerimientos de los grupos de interés externos</t>
  </si>
  <si>
    <t>Debilidades en el levantamiento o en la interpretación de requerimientos de intercambio de información e interoperatividad con grupos de interés externos</t>
  </si>
  <si>
    <t>RG1V1C1: Generar una mesa técnica para especificar los requerimientos de intercambio de información e interoperatividad y verificar la aprobación de las conclusiones resultantes. Procedimiento de intercambio de información e interoperatividad GID-020-PDT-002. Evidencia: Ayudas de memoria y listas de asistencia</t>
  </si>
  <si>
    <t>El control y la causa identificada guardan relación, consideran como unidad el intercambio de información y la interoperatividad, situación que no se refleja en la descripción del riesgo, este no incluye la interoperatividad, ni las posibles amenazas asociadas.  Se sugiere considerar el intercambio de información y la interoperatividad como una unidad en el servicio resultante del proceso. (Según lo indica la salida de la primera actividad del hacer en la caracterización del proceso GID Versión 2 de mayo de 2020). El considerar posibles amenazas relacionadas con la interoperatividad y los aspectos asociados a la seguridad de la información, contribuirá a fortalecer la gestión de riesgo y con ello a reconstruir la confianza pérdida tras el ataque cibernético.</t>
  </si>
  <si>
    <t>El proceso GID aporta evidencia en la ejecución de los controles establecidos, tiene definido un responsable y la periodicidad, los controles guardan relación con las causas, No se evidencia materialización de los riesgos, sin embargo, se recomienda al proceso evaluar amenazas futuras y establecer nuevos controles que eviten que el riego se Materialice.</t>
  </si>
  <si>
    <r>
      <rPr>
        <sz val="11"/>
        <rFont val="Segoe UI"/>
        <family val="2"/>
        <charset val="1"/>
      </rPr>
      <t xml:space="preserve">Revisada la información registrada en el mapa de riesgos del proceso y los soportes disponibles en el onedrive institucional, se observa sobre la gestión del riesgo lo siguiente:
</t>
    </r>
    <r>
      <rPr>
        <b/>
        <sz val="11"/>
        <rFont val="Segoe UI"/>
        <family val="2"/>
        <charset val="1"/>
      </rPr>
      <t xml:space="preserve">1. Contexto e identificación de riesgos significativos.
</t>
    </r>
    <r>
      <rPr>
        <sz val="11"/>
        <rFont val="Segoe UI"/>
        <family val="2"/>
        <charset val="1"/>
      </rPr>
      <t>1.1.</t>
    </r>
    <r>
      <rPr>
        <sz val="11"/>
        <color rgb="FF000000"/>
        <rFont val="arial"/>
        <family val="2"/>
        <charset val="1"/>
      </rPr>
      <t xml:space="preserve">La identificación y valoración del riesgo de gestión para el proceso registra fecha de elaboración 17 de diciembre de 2020.
</t>
    </r>
    <r>
      <rPr>
        <b/>
        <sz val="11"/>
        <color rgb="FF000000"/>
        <rFont val="Calibri"/>
        <family val="2"/>
        <charset val="1"/>
      </rPr>
      <t xml:space="preserve">2. Diseño y ejecución de controles
</t>
    </r>
    <r>
      <rPr>
        <sz val="11"/>
        <color theme="1"/>
        <rFont val="Calibri"/>
        <family val="2"/>
        <scheme val="minor"/>
      </rPr>
      <t xml:space="preserve">2.1. La revisión de la estapa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sz val="11"/>
        <color theme="1"/>
        <rFont val="Calibri"/>
        <family val="2"/>
        <scheme val="minor"/>
      </rPr>
      <t xml:space="preserve">2.2. El monitoreo para el tercer cuatrimestre 2021 se llevó a cabo por parte de la 1ª y 2ª línea de defensa.
</t>
    </r>
    <r>
      <rPr>
        <sz val="11"/>
        <color rgb="FF000000"/>
        <rFont val="arial"/>
        <family val="2"/>
        <charset val="1"/>
      </rPr>
      <t xml:space="preserve">2.3. El reporte indica que el riesgo no se ha materializado. 
</t>
    </r>
    <r>
      <rPr>
        <sz val="11"/>
        <color theme="1"/>
        <rFont val="Calibri"/>
        <family val="2"/>
        <scheme val="minor"/>
      </rPr>
      <t xml:space="preserve">-Diseño control </t>
    </r>
    <r>
      <rPr>
        <sz val="10"/>
        <color rgb="FF000000"/>
        <rFont val="Segoe UI"/>
        <family val="2"/>
        <charset val="1"/>
      </rPr>
      <t xml:space="preserve">RG1V1C1: El control y la causa identificada guardan relación, consideran como unidad el intercambio de información y la interoperatividad, situación que no se refleja en la descripción del riesgo, este no incluye la interoperatividad, ni las posibles amenazas asociadas.  Se sugiere considerar el intercambio de información y la interoperatividad como una unidad en el servicio resultante del proceso. (Según lo indica la salida de la primera actividad del hacer en la caracterización del proceso GID Versión 2 de mayo de 2020). El considerar posibles amenazas relacionadas con la interoperatividad y los aspectos asociados a la seguridad digital y de la información, contribuirá a fortalecer la gestión de riesgo y con ello a reconstruir la confianza pérdida tras el ataque cibernético.
</t>
    </r>
    <r>
      <rPr>
        <sz val="11"/>
        <color theme="1"/>
        <rFont val="Calibri"/>
        <family val="2"/>
        <scheme val="minor"/>
      </rPr>
      <t xml:space="preserve">-Ejecución control </t>
    </r>
    <r>
      <rPr>
        <sz val="10"/>
        <color rgb="FF000000"/>
        <rFont val="Segoe UI"/>
        <family val="2"/>
        <charset val="1"/>
      </rPr>
      <t xml:space="preserve">RG1V1C1: Se evidenció cargue de los soportes de los meses de septiembre a diciembre de 2021.
</t>
    </r>
    <r>
      <rPr>
        <b/>
        <sz val="11"/>
        <color rgb="FF000000"/>
        <rFont val="Calibri"/>
        <family val="2"/>
        <charset val="1"/>
      </rPr>
      <t xml:space="preserve">3. Perfil de riesgos inherente y residual
</t>
    </r>
    <r>
      <rPr>
        <sz val="11"/>
        <color theme="1"/>
        <rFont val="Calibri"/>
        <family val="2"/>
        <scheme val="minor"/>
      </rPr>
      <t xml:space="preserve">Según valoración del riesgo con controles se ubicó en zona baja y se considero la opción del tratamiento “Aceptar”  
</t>
    </r>
    <r>
      <rPr>
        <b/>
        <sz val="11"/>
        <color rgb="FF000000"/>
        <rFont val="Calibri"/>
        <family val="2"/>
        <charset val="1"/>
      </rPr>
      <t xml:space="preserve">4. Cumplimiento de los planes de tratamiento o mejoramiento
</t>
    </r>
    <r>
      <rPr>
        <sz val="11"/>
        <color theme="1"/>
        <rFont val="Calibri"/>
        <family val="2"/>
        <scheme val="minor"/>
      </rPr>
      <t>No aplica, en consideración con lo indicado en la política de administración de riesgos vigencia 2020.</t>
    </r>
  </si>
  <si>
    <t>Pérdida del patrimonio documental de la entidad</t>
  </si>
  <si>
    <t>Desconocimiento de los lineamientos y debilidades en su aplicación por parte de los servidores públicos para la gestión y control de los documentos producidos</t>
  </si>
  <si>
    <t>RG2V1C1: Realizar sensibilización a los servidores públicos en materia de gestión documental. No documentado en procedimiento se aplica el instrumento Plan institucional de archivos – PINAR. Evidencia: evidencias de la sensibilización</t>
  </si>
  <si>
    <r>
      <rPr>
        <sz val="10"/>
        <rFont val="Segoe UI"/>
        <family val="2"/>
        <charset val="1"/>
      </rPr>
      <t xml:space="preserve">El control y la causa identificada guardan relación. Como buena práctica se sugiere revisar e identificar otros controles que permitan fortaleces las acciones para mitigar el riesgo por ej  a) La evaluación del aprendizaje </t>
    </r>
    <r>
      <rPr>
        <sz val="11"/>
        <rFont val="arial"/>
        <family val="2"/>
        <charset val="1"/>
      </rPr>
      <t>, b) El seguimiento a la efectividad de los ejercicios sensibilización.</t>
    </r>
  </si>
  <si>
    <r>
      <rPr>
        <sz val="11"/>
        <color rgb="FF000000"/>
        <rFont val="arial"/>
        <family val="2"/>
        <charset val="1"/>
      </rPr>
      <t xml:space="preserve">Revisada la información registrada en el mapa de riesgos del proceso y los soportes disponibles en el onedrive institucional, se observa sobre la gestión del riesgo lo siguiente:
</t>
    </r>
    <r>
      <rPr>
        <b/>
        <sz val="11"/>
        <color rgb="FF000000"/>
        <rFont val="arial"/>
        <family val="2"/>
        <charset val="1"/>
      </rPr>
      <t xml:space="preserve">1. Contexto e identificación de riesgos significativos.
</t>
    </r>
    <r>
      <rPr>
        <sz val="11"/>
        <color rgb="FF000000"/>
        <rFont val="arial"/>
        <family val="2"/>
        <charset val="1"/>
      </rPr>
      <t xml:space="preserve">1.1. La identificación y valoración del riesgo de gestión registra fecha de elaboración 17 de diciembre de 2020.
</t>
    </r>
    <r>
      <rPr>
        <b/>
        <sz val="11"/>
        <color rgb="FF000000"/>
        <rFont val="arial"/>
        <family val="2"/>
        <charset val="1"/>
      </rPr>
      <t xml:space="preserve">2. Diseño y ejecución de controles.
</t>
    </r>
    <r>
      <rPr>
        <sz val="11"/>
        <color rgb="FF000000"/>
        <rFont val="arial"/>
        <family val="2"/>
        <charset val="1"/>
      </rPr>
      <t xml:space="preserve">2.1. La revisión de la etapa de evaluación de los controles, no se logro realizar dado que la última versión de los procedimientos asociados al proceso enunciados como fuente de los controles del riesgo no se encontraron disponibles para consulta. </t>
    </r>
    <r>
      <rPr>
        <sz val="11"/>
        <color rgb="FF2A6099"/>
        <rFont val="Calibri"/>
        <family val="2"/>
      </rPr>
      <t xml:space="preserve">No obstante, se observa que en la descripción del control se enmarca en el “Cómo” y no incluyen los pasos o criterios “responsable, periodicidad, el propósito, el que ocurre cuando se presentan desviaciones y la evidencia” 
</t>
    </r>
    <r>
      <rPr>
        <sz val="11"/>
        <color rgb="FF000000"/>
        <rFont val="arial"/>
        <family val="2"/>
        <charset val="1"/>
      </rPr>
      <t xml:space="preserve">2.2. El monitoreo para el tercer cuatrimestre 2021 se llevó a cabo por parte de la 1ª y 2ª línea de defensa.
2.3. El reporte indica que el riesgo no se ha materializado. 
-Diseño control RG2V1C1: El control y la causa identificada guardan relación, como buena practica se sugiere fortalecer la identificación de otros controles como:  a) La evaluación del aprendizaje , b) El seguimiento a la efectividad de los ejercicios sensibilización.
-Ejecución control RG2V1C1: Se evidenció cargue de los soportes de los meses de septiembre a diciembre de 2021.
</t>
    </r>
    <r>
      <rPr>
        <sz val="11"/>
        <color theme="1"/>
        <rFont val="Calibri"/>
        <family val="2"/>
        <scheme val="minor"/>
      </rPr>
      <t xml:space="preserve">-Diseño control RG2V2C1: </t>
    </r>
    <r>
      <rPr>
        <sz val="11"/>
        <color rgb="FF000000"/>
        <rFont val="Segoe UI"/>
        <family val="2"/>
        <charset val="1"/>
      </rPr>
      <t xml:space="preserve">El control y la causa identificada guardan relación, como buena practica se sugiere fortalecer la identificación de otras amenazas y vulnerabilidades que permitan cubrir otros eventos no deseados o críticos como: a) Accesos no autorizados ocasionados por posibles debilidades en los controles de acceso físico y digital a la información almacenada y custodiada, b) Situaciones internas en la administración documental por deficiencias en la administración, almacenamiento y custodia de los documentos físicos y digitales.
</t>
    </r>
    <r>
      <rPr>
        <sz val="11"/>
        <color theme="1"/>
        <rFont val="Calibri"/>
        <family val="2"/>
        <scheme val="minor"/>
      </rPr>
      <t xml:space="preserve">-Ejecución control RG2V2C1: Se evidenció cargue de los soportes de los meses de septiembre a diciembre de 2021, se observa que estas evidencias no incluyeron evidencia relacionadas con el Formato de inspección de mantenimiento de instalaciones físicas - depósitos de archivo.
</t>
    </r>
    <r>
      <rPr>
        <sz val="11"/>
        <color rgb="FF000000"/>
        <rFont val="arial"/>
        <family val="2"/>
        <charset val="1"/>
      </rPr>
      <t xml:space="preserve">-Diseño control RG2V3C1: El control y la causa identificada guardan relación, como buena practica se sugiere fortalecer la identificación de otras amenazas como posibles rotación de personas, demoras en la revisión y actualización de las TRD.
</t>
    </r>
    <r>
      <rPr>
        <sz val="11"/>
        <color theme="1"/>
        <rFont val="Calibri"/>
        <family val="2"/>
        <scheme val="minor"/>
      </rPr>
      <t xml:space="preserve">-Ejecución control RG2V3C1: Se evidenció cargue de los soportes de los meses de septiembre a diciembre de 2021, se observa que las evidencia disponibles “ Correos electrónicos” no incluyen la ejecución de las actividades del cronograma </t>
    </r>
    <r>
      <rPr>
        <sz val="11"/>
        <color rgb="FF000000"/>
        <rFont val="Segoe UI"/>
        <family val="2"/>
        <charset val="1"/>
      </rPr>
      <t xml:space="preserve">de transferencias documentales según los tiempos establecidos en la tabla de retención documental.
</t>
    </r>
    <r>
      <rPr>
        <sz val="11"/>
        <color rgb="FF000000"/>
        <rFont val="arial"/>
        <family val="2"/>
        <charset val="1"/>
      </rPr>
      <t>3. Perfil de riesgos inherente y residual
Según valoración del riesgo con controles se ubicó en zona baja y se considero la opción del tratamiento “Aceptar”  
4. Cumplimiento de los planes de tratamiento o mejoramiento
No aplica, en consideración con lo indicado en la política de administración de riesgos vigencia 2020.</t>
    </r>
  </si>
  <si>
    <t>Fenómenos o catástrofes naturales</t>
  </si>
  <si>
    <t>Debilidades en la infraestructura del DANE para la custodia de documentos</t>
  </si>
  <si>
    <t>RG2V2C1: Ejecutar el plan de control de mantenimiento y limpieza de depósitos de archivo. Dentro de este plan se encuentra la inspección de mantenimiento de instalaciones físicas - depósitos de archivo. No se cuenta con procedimiento se aplica el Plan institucional de archivos – PINAR Evidencia: Formato de inspección de mantenimiento de instalaciones físicas - depósitos de archivo</t>
  </si>
  <si>
    <r>
      <rPr>
        <sz val="10"/>
        <rFont val="Segoe UI"/>
        <family val="2"/>
        <charset val="1"/>
      </rPr>
      <t>El control y la causa identificada guardan relación, como buena practica se sugiere fortalecer la identificación de otras amenazas y vulnerabilidades que permitan cubrir otros eventos no deseados o críticos como: a) Accesos no autorizados ocasionados por posibles d</t>
    </r>
    <r>
      <rPr>
        <sz val="11"/>
        <rFont val="arial"/>
        <family val="2"/>
        <charset val="1"/>
      </rPr>
      <t>ebilidades en los controles de acceso físico y digital a la información almacenada y custodiada, b) Situaciones internas en la administración documental por deficiencias en la administración, almacenamiento y custodia de los documentos físicos y digitales.</t>
    </r>
  </si>
  <si>
    <t>Deficiente aplicación de la tabla de retención documental</t>
  </si>
  <si>
    <t>RG2V3C1: Elaborar y hacer seguimiento al cronograma de transferencias documentales según los tiempos establecidos en la tabla de retención documental. Guía aplicación tablas de retención documental y transferencias documentales GID-030-GUI-001 Evidencia: Correos electrónicos</t>
  </si>
  <si>
    <t>El control y la causa identificada guardan relación, como buena practica se sugiere fortalecer la identificación de otras amenazas como posibles rotación de personas, demoras en la revisión y actualización de las TRD.</t>
  </si>
  <si>
    <t>GESTIÓN DE INFORMACIÓN Y DOCUMENTAL - GID</t>
  </si>
  <si>
    <t>Viviana Rocio Durán Castro</t>
  </si>
  <si>
    <r>
      <t>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u/>
        <sz val="11"/>
        <color rgb="FF2A6099"/>
        <rFont val="arial"/>
        <family val="2"/>
        <charset val="1"/>
      </rPr>
      <t>Comunicación</t>
    </r>
    <r>
      <rPr>
        <sz val="11"/>
        <color rgb="FF2A6099"/>
        <rFont val="arial"/>
        <family val="2"/>
        <charset val="1"/>
      </rPr>
      <t>”, ha documentado un riesgo de gestión el cual se encuentra documentado, implementado y se realizan los seguimientos periódicos conforme a los requisitos establecidos.
- Respecto al c</t>
    </r>
    <r>
      <rPr>
        <sz val="11"/>
        <color rgb="FF2A6099"/>
        <rFont val="Segoe UI"/>
        <family val="2"/>
      </rPr>
      <t>ontexto e identificación de riesgos significativos, se observó que; l</t>
    </r>
    <r>
      <rPr>
        <sz val="11"/>
        <color rgb="FF2A6099"/>
        <rFont val="arial"/>
        <family val="2"/>
      </rPr>
      <t xml:space="preserve">a descripción del riesgo esta asociada al efecto o consecuencia y no al objetivo del proceso. se sugiere considerar lo indicado en la Guía para la Administración del Riesgos del DAFP versión 4 pág 22 que señala “...A partir de este contexto se identifica el riesgo, el cual estará asociado a aquellos eventos o situaciones que pueden entorpecer el normal desarrollo de los objetivos del proceso o los estratégicos”
</t>
    </r>
    <r>
      <rPr>
        <sz val="11"/>
        <color rgb="FF2A6099"/>
        <rFont val="Calibri"/>
        <family val="2"/>
      </rPr>
      <t>- Respecto al diseño y ejecución de controles, se observó que la descripción del control se enmarca en el “</t>
    </r>
    <r>
      <rPr>
        <i/>
        <sz val="11"/>
        <color rgb="FF2A6099"/>
        <rFont val="Calibri"/>
        <family val="2"/>
      </rPr>
      <t>Cómo</t>
    </r>
    <r>
      <rPr>
        <sz val="11"/>
        <color rgb="FF2A6099"/>
        <rFont val="Calibri"/>
        <family val="2"/>
      </rPr>
      <t xml:space="preserve">” y no incluyen los pasos o criterios “responsable, periodicidad, el propósito, el que ocurre cuando se presentan desviaciones y la evidencia” indicados en </t>
    </r>
    <r>
      <rPr>
        <sz val="11"/>
        <color rgb="FF2A6099"/>
        <rFont val="arial"/>
        <family val="2"/>
      </rPr>
      <t xml:space="preserve">la Guía para la Administración del Riesgos del DAFP versión 4 pág 50.
</t>
    </r>
    <r>
      <rPr>
        <sz val="11"/>
        <color rgb="FF2A6099"/>
        <rFont val="Calibri"/>
        <family val="2"/>
      </rPr>
      <t>- Respecto al perfil de riesgos inherente y residual se ubico en nivel -”</t>
    </r>
    <r>
      <rPr>
        <i/>
        <sz val="11"/>
        <color rgb="FF2A6099"/>
        <rFont val="Calibri"/>
        <family val="2"/>
      </rPr>
      <t>Aceptable</t>
    </r>
    <r>
      <rPr>
        <sz val="11"/>
        <color rgb="FF2A6099"/>
        <rFont val="Calibri"/>
        <family val="2"/>
      </rPr>
      <t xml:space="preserve">”
- Respecto al cumplimiento de los planes de tratamiento o mejoramiento, no aplica, según lo indicado en la política de administración de riesgos vigencia 2020. 
</t>
    </r>
    <r>
      <rPr>
        <sz val="11"/>
        <color rgb="FF2A6099"/>
        <rFont val="arial"/>
        <family val="2"/>
        <charset val="1"/>
      </rPr>
      <t xml:space="preserve">Finalmente se recomienda para la </t>
    </r>
    <r>
      <rPr>
        <sz val="10"/>
        <color rgb="FF2A6099"/>
        <rFont val="Segoe UI"/>
        <family val="2"/>
        <charset val="1"/>
      </rPr>
      <t xml:space="preserve">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</si>
  <si>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r>
      <t xml:space="preserve">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sz val="11"/>
        <color rgb="FF2A6099"/>
        <rFont val="arial"/>
        <family val="2"/>
      </rPr>
      <t>“</t>
    </r>
    <r>
      <rPr>
        <b/>
        <i/>
        <u/>
        <sz val="11"/>
        <color rgb="FF2A6099"/>
        <rFont val="arial"/>
        <family val="2"/>
      </rPr>
      <t>Gestión Financiera</t>
    </r>
    <r>
      <rPr>
        <b/>
        <i/>
        <sz val="11"/>
        <color rgb="FF2A6099"/>
        <rFont val="arial"/>
        <family val="2"/>
      </rPr>
      <t>”</t>
    </r>
    <r>
      <rPr>
        <sz val="11"/>
        <color rgb="FF2A6099"/>
        <rFont val="arial"/>
        <family val="2"/>
      </rPr>
      <t xml:space="preserve"> a documentado tres riesgos de gestión los cuales se encuentran documentados, implementados y se realizan los seguimientos periódicos conforme a los requisitos establecidos. 
- Respecto al contexto e identificación de riesgos significativos, no se observó novedad particular. 
- Respecto al diseño y ejecución de controles, se observó que la descripción del control se enmarca en el “Cómo” y no incluyen los pasos o criterios “responsable, periodicidad, el propósito, el que ocurre cuando se presentan desviaciones y la evidencia” indicados en la Guía para la Administración del Riesgos del DAFP versión 4 pág 50. Además se sugiere considerar para el para el </t>
    </r>
    <r>
      <rPr>
        <sz val="11"/>
        <color rgb="FF2A6099"/>
        <rFont val="Calibri"/>
        <family val="2"/>
      </rPr>
      <t xml:space="preserve">control </t>
    </r>
    <r>
      <rPr>
        <sz val="10"/>
        <color rgb="FF2A6099"/>
        <rFont val="Segoe UI"/>
        <family val="2"/>
      </rPr>
      <t>RG2V2C1 como buena práctica documentar o asociar en un procedimiento los controles para la identificación, tratamiento de CDP ociosos o que presenten saldos y su seguimiento a la liberación por parte de las dependencias y para el c</t>
    </r>
    <r>
      <rPr>
        <sz val="11"/>
        <color rgb="FF2A6099"/>
        <rFont val="Calibri"/>
        <family val="2"/>
      </rPr>
      <t xml:space="preserve">ontrol código </t>
    </r>
    <r>
      <rPr>
        <sz val="10"/>
        <color rgb="FF2A6099"/>
        <rFont val="Segoe UI"/>
        <family val="2"/>
      </rPr>
      <t xml:space="preserve">RG3V2C1 documentar o asociar en un procedimiento los controles necesarios para el tramite de las cuentas revisadas con respecto a requisitos para pago y radicadas en SIIF.
</t>
    </r>
    <r>
      <rPr>
        <sz val="11"/>
        <color rgb="FF2A6099"/>
        <rFont val="arial"/>
        <family val="2"/>
      </rPr>
      <t xml:space="preserve">- Respecto al perfil de riesgos inherente y residual se ubicó en nivel -”Aceptable” 
- Respecto al cumplimiento de los planes de tratamiento o mejoramiento, no aplica, según lo indicado en la política de administración de riesgos vigencia 2020.  
Finalmente se recomienda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</si>
  <si>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r>
      <t xml:space="preserve">Como resultado de la evaluación y la revisión de las evidencias documentales de la autoevaluación realizada por el responsable del proceso (primera línea de defensa) y monotoreo (Segunda línea de defensa), se concluye: 
- El sistema de administración del riesgo del proceso </t>
    </r>
    <r>
      <rPr>
        <b/>
        <i/>
        <u/>
        <sz val="11"/>
        <color rgb="FF2A6099"/>
        <rFont val="arial"/>
        <family val="2"/>
      </rPr>
      <t>“Gestión de información y documental</t>
    </r>
    <r>
      <rPr>
        <b/>
        <i/>
        <sz val="11"/>
        <color rgb="FF2A6099"/>
        <rFont val="arial"/>
        <family val="2"/>
      </rPr>
      <t xml:space="preserve">” </t>
    </r>
    <r>
      <rPr>
        <sz val="11"/>
        <color rgb="FF2A6099"/>
        <rFont val="arial"/>
        <family val="2"/>
      </rPr>
      <t xml:space="preserve">estableció un riesgo de gestión, el cual se encuentra documentado, implementado y se realizan los seguimientos periódicos conforme a los requisitos establecidos. 
- Respecto al contexto e identificación de riesgos significativos, no se evidenció novedad. 
- Respecto al diseño y ejecución de controles, se observó que la descripción del control se enmarca en el “Cómo” y no incluyen los pasos o criterios “responsable, periodicidad, el propósito, el que ocurre cuando se presentan desviaciones y la evidencia” indicados en la Guía para la Administración del Riesgos del DAFP versión 4 pág 50. Se sugiere considerar para el diseño control </t>
    </r>
    <r>
      <rPr>
        <sz val="11"/>
        <color rgb="FF2A6099"/>
        <rFont val="Calibri"/>
        <family val="2"/>
      </rPr>
      <t xml:space="preserve">control </t>
    </r>
    <r>
      <rPr>
        <sz val="10"/>
        <color rgb="FF2A6099"/>
        <rFont val="Segoe UI"/>
        <family val="2"/>
      </rPr>
      <t xml:space="preserve">RG1V1C1 el intercambio de información y la interoperatividad como una unidad del servicio resultante del proceso. (Según lo indica la salida de la primera actividad del hacer en la caracterización del proceso GID Versión 2 de mayo de 2020). El considerar posibles amenazas relacionadas con la interoperatividad y los aspectos asociados a la seguridad digital y de la información, contribuirá a fortalecer la gestión de riesgo y con ello a reconstruir la confianza pérdida tras el ataque cibernético. Para el control código </t>
    </r>
    <r>
      <rPr>
        <sz val="11"/>
        <color rgb="FF2A6099"/>
        <rFont val="arial"/>
        <family val="2"/>
      </rPr>
      <t xml:space="preserve">RG2V1C1 se sugiere como buena práctica fortalecer la identificación de otros controles, como:  a) La evaluación del aprendizaje y b) El seguimiento a la efectividad de los ejercicios sensibilización y para el control </t>
    </r>
    <r>
      <rPr>
        <sz val="11"/>
        <color rgb="FF2A6099"/>
        <rFont val="Calibri"/>
        <family val="2"/>
      </rPr>
      <t xml:space="preserve">control código RG2V3C1sugiere documentar la ejecución de las actividades del cronograma </t>
    </r>
    <r>
      <rPr>
        <sz val="10"/>
        <color rgb="FF2A6099"/>
        <rFont val="Segoe UI"/>
        <family val="2"/>
      </rPr>
      <t xml:space="preserve">de transferencias documentales “control” según los tiempos establecidos en la tabla de retención documental.
</t>
    </r>
    <r>
      <rPr>
        <sz val="11"/>
        <color rgb="FF2A6099"/>
        <rFont val="arial"/>
        <family val="2"/>
      </rPr>
      <t xml:space="preserve">- Respecto al perfil de riesgos inherente y residual se ubico en nivel -”Aceptable” 
- Respecto al cumplimiento de los planes de tratamiento o mejoramiento, no aplica, según lo indicado en la política de administración de riesgos vigencia 2020.  
Finalmente se recomienda para la próxima revisión y actualización del mapa de riesgos del proceso y una vez surta la actualización del procedimiento código SIO-040-PDT-002 V8 contemplar los lineamientos definidos en la “Guía para administración del riesgo y el diseño de controles en entidades públicas” Versión 5 - Diciembre de 2020. </t>
    </r>
  </si>
  <si>
    <t>Limitado alcance del segumiento, evaluación y auditoria al Sistema de Control Interno (SCI)</t>
  </si>
  <si>
    <t>Debilidad en la priorización del universo de auditoría</t>
  </si>
  <si>
    <t>Verificar aplicación de los criterios de priorización del universo de auditoría, de acuerdo con la normatividad vigente</t>
  </si>
  <si>
    <t xml:space="preserve">El control definido no indica de manera clara el propósito el cual permita determinar para qué se realiza y de esta manera determinar su contribución frente a la prevención de las causas detectadas.  </t>
  </si>
  <si>
    <t xml:space="preserve"> La Oficina de Control Interno revisò en Tayrona y en SISTEMA78  las evidencias adjuntadas por la dependencia, en la que  se aportaron los formatos de assitencia de las reuniones del 5,12 y 22 de abril de 2021, para el mes de mayo se adjuntaron las  actas o ayudas de memorias de las reunones de fechas 3,13,20 y 27 de mayo de 2021, para el mes de junio, la dependencia adjuntò formatos de asistencia a las reuniones del 2, actas de reunion de los dias  en donde se hizo seguimiento al Plan Anual de Auditoria Interna, se asignaron seguimientos y se estableciero los compromisos respectivos para la  entrega de los seguimientos asignados, y para el mes de junio  allegò los formatos de asistencia a las reuniones de fechas 2, 9 y 30 de junio, en esta ultima adjunta presentaciòn powet point que asigna seguimietos para ejecutar en los meses de julio y agosto del año en curso, en cuanto a las reuniones de los meses de julio y agosto de 2021, la dependencia no adjuntò evidencia de las mismas.
tambien adjunta carpeta de contentiiva de los informes semanales de actividades de los integrantes de la dependencia, sean de planta o contratista, que condensan las actividades realizadas por cadas  uno de ellos.
El proceso definió como responsables de los controles de este riesgo a la jefatura OCI y al Comitè Instituciona de Coordinacion de Control Interno, sin embargo no se aportò evidencia del seguimieto por parte de este ultimo estamento, 
De acuerdo con lo anteriormente descrito, se recomienda a la OCI  fortalecer los controles de este riesgo, respecto de la verificacion con el consolidado del Plan Anual de Auditorias para la respectiva vigencia el cumplimiento de los plazos establecidos en el para la presentacion de los informes de seguimiento por los auditores asignados, igualmente la generacion de alertas en cuanto al termino de vencimiento de los mismos y el registro de soliciudes hechas por los procesos de la entidad respecto de la ampliaciòn de plazos de entrega de la informacion solicitada por la OCI, teniendo en cuenta que esta es un insumo para que la dependencia ejecute los seguimientos y los informes de auditoria para la respectiva vigencia, para poder documentar las causas que pueden dar origen a la modificacion de los tiempos de gestion de la OCI  y adoptar los correctivos oportunamente, igualmente verificar la posibilidad de presentar informes de gestion de la OCI al Comitè Institucional de Coordinacion de Control Interno   del DANE para que este estamento verifique los avances en la ejecuciòn del PAAI  y proponga los ajustes segun sea el caso, o evaluar la posibidad de modificar la responsablidad del control 2 en cabeza de el comitè, teniendo en cuenta que segun el reglamento, la periodicidad de las sesiones es semestral, con miras a minimizar la posibilidad de no contar con la documentacion y evidencia del ejercicio de este control, aspecto que podria incidir negativamente en el monitoreo de este riesgo por parte de la OCI, porque esta en cabeza de organismos externos a la dependencia, tanbien se recomienda a la OCI la posiblidad  de evaluar la uificacion de este riesgo con el riesgo de gestion 2  porque ambos estan estruicturados para hacer monitoreo al componente de evaluacion y auditoria del SCI y a la proposicion de alternativas y/o recomendaciones que contribuyan a la mejora institucional.</t>
  </si>
  <si>
    <t>La Oficina de Control Interno, realizó la verificación del repositorio habilitado por la Oficina Asesora de Planeación (Sharepoint-carpeta Evidencias Riesgos3Seg2021-AIN), observando lo siguiente:
Respecto al riesgo No. 1  y los dos(2) controles definidos (R1C1C2), se evidenció lo siguiente:
1. Se aportaron cuatro (4) soportes de listados de asistencia y reuniones así: 1) Acta de reunión/Ayuda de memoria del 27/10/2021, cuyo orden del día corresponde a “Atención recomendaciones de DAFP con base en resultados obtenidos del FURAG 2020” reunión realizada con la coordinación de control interno disciplinario y la OCI, 2) Listado de asistencia del 02/11/2021 correspondiente a reunión equipo OCI, 3) Listado de asistencia del 15/12/2021, Hallazgo CGR 007 de 2015-Plan de continuidad de negocio y 4) Acta de reunión/Ayuda de memoria del 10/12/2021, en donde se trataron temas relacionados con riesgo de corrupción identificado en la OCI y Hallazgo CGR 007 de 2015-Plan de continuidad de negocio.
De acuerdo con la periodicidad definida y la descripción de los controles establecidos (RG1V1C1 y RG1V1C2, no se evidenció en el contenido de los listados y actas de reunión aportadas, correlación de dichos soportes frente a los controles relacionados con “Verificar aplicación de los criterios de priorización del universo de auditoría, de acuerdo con la normatividad vigente” (anual) y “Revisar el alcance del PAAI, aprobarlo y hacerle seguimiento”(trimestral); frente a este último control, no se aportaron soportes de seguimiento trimestral (IV trimestre 2021 periodo: octubre-diciembre),  control en el cual se definió como responsable a la jefatura OCI y al Comité Institucional de Coordinación de Control Interno.  De igual manera, frente al diseño de controles, se observó que para los controles 1 y 2,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
2. De acuerdo con lo contenido en la matriz de riesgos del proceso , se observó que, la última modificación realizada fue el 10 de  marzo de 2021, en donde se modificaron Riesgos, amenazas, vulnerabilidades y  controles, no obstante, teniendo en cuenta el incidente tecnológico presentado en la entidad, se recomienda evaluar la necesidad de identificar nuevos riesgos y fortalecer los controles establecidos para los riesgos existentes, que aseguren su alineación con la Guía para la administración del riesgo y el diseño de controles en entidades públicas del DAFP  versión 4 y demás lineamientos internos y externos aplicables.
3. Se observó la realización del monitoreo por parte de la 1ra y 2da línea de defensa para el último cuatrimestre de 2021, de acuerdo con lo establecido en el procedimiento SIO-040-PDT-002 V8.
4. El riesgo no presenta materialización en el periodo de evaluación III Cuatrimestre 2021.
5. Frente a la aplicación del control RC1V1 teniendo en cuenta que la periodicidad establecida es anual, se observó que frente a esta actividad se reporto cumplimiento en el II Cuatrimestre 2021.
Finalmente, teniendo en cuenta lo anteriormente descrito, frente a la disponibilidad de la información que evidencie la aplicación de los controles definidos para mitigar el riesgo No. 1 y el diseño adecuado de controles  especificamente el RG1V1C2, corresokindiente a“Revisar el alcance del PAAI, aprobarlo y hacerle seguimiento”(trimestral)", frente al cual  no se aportaron soportes de seguimiento trimestral (IV trimestre 2021 periodo: octubre-diciembre),  control en el cual se definió como responsable a la jefatura OCI y al Comité Institucional de Coordinación de Control Interno, se recomienda a la OCI, revisar los controles establecidos, a fin de asegurar que su diseño se ajusta a lo establecido en la Guía para la administración del riesgo y el diseño de controles en entidades públicas del DAFP y  las evidencias de su aplicación, se encuentren disponibles que permitan evaluar que la ejecución de los controles se realiza de acuerdo con los criterios establecidos y la información registrada en la matriz de riesgos del proceso.</t>
  </si>
  <si>
    <t>De acuerdo con lo evidenciado, se concluye que se identificaron tres (3) riesgos de gestión en el proceso de aprendizaje Institucional -AIN-.,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y en algunos casos los soportes adjuntos frente a la ejecución de los mismos, no corresponden a la actividad descrita en ellos, por lo enunciado.
•Fortalecer el autocontrol frente al diseño de controles y la disposición de las evidencias de su ejecución, con el fin de asegurar su disponibilidad y permitan determinar que su aplicación se realiza de acuerdo con los criterios establecidos y la información registrada en la matriz de riesgos actualizada del proceso.
•Identificar nuevos riesgos asociados a la indisponibilidad de información por las diversas fallas o incidencias tecnológicas que puedan presentarse, toda vez que estas afectan directamente la gestión del proceso.
Conclusión: 
De acuerdo con lo anteriormente enunciado, se concluye, que en el proceso de Aprendizaje Institucional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</si>
  <si>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Revisar el alcance del PAAI, aprobarlo y hacerle seguimiento</t>
  </si>
  <si>
    <t>Informe de auditoria, evaluación o seguimiento que no aporte o contribuya a la mejora continua del DANE</t>
  </si>
  <si>
    <t>Cambio en la normatividad relativa a control interno</t>
  </si>
  <si>
    <t xml:space="preserve">Incumplimiento de los requsistos mínimos del informe de auditoria, evaluación o seguimiento </t>
  </si>
  <si>
    <t>Verificar en mesa de trabajo, la calidad del informe preliminar de auditoria, evaluación o seguimiento de acuerdo con los requisitos establecidos e identificar omisión, imprecisión, error o inexactitud a corregir, en caso de que a ello haya lugar.</t>
  </si>
  <si>
    <t xml:space="preserve">El control definido no indica de manera clara el propósito el ual permita determinar para qué se realiza y de esta manera determinar su contribución frente a la prevención de las causas detectadas.  </t>
  </si>
  <si>
    <t>La Oficina de Control Interno, realizó la verificación del repositorio habilitado por la Oficina Asesora de Planeación (Sharepoint-carpeta Evidencias Riesgos3Seg2021-AIN), observando lo siguiente:
1. Se aportaron cuatro (4) soportes de listados de asistencia y reuniones así: 1) Acta de reunión/Ayuda de memoria del 27/10/2021, cuyo orden del día corresponde a “Atención recomendaciones de DAFP con base en resultados obtenidos del FURAG 2020” reunión realizada con la coordinación de control interno disciplinario y la OCI, 2) Listado de asistencia del 02/11/2021 correspondiente a reunión equipo OCI, 3) Listado de asistencia del 15/12/2021, Hallazgo CGR 007 de 2015-Plan de continuidad de negocio y 4) Acta de reunión/Ayuda de memoria del 10/12/2021, en donde se trataron temas relacionados con riesgo de corrupción identificado en la OCI y Hallazgo CGR 007 de 2015-Plan de continuidad de negocio.
De acuerdo con la periodicidad definida y la descripción de los controles establecidos (RG2V1C1 y RG2V1C2), no se evidenció en el contenido de los listados y actas de reunión aportadas, correlación de dichos soportes frente a los controles descritos, frente a la verificación de informes, así mismo no se reporta si en el periodo comprendido del 01 de septiembre al 31 de diciembre 2021 (último cuatrimestre de 2021), se requirieron ajustes a informes de auditoría, evaluación o seguimiento, que dieran cuenta de la aplicación de los  controles en los cuales se definió como responsable a la jefatura OCI y  su equipo de trabajo.
2. Dadas las incidencias informáticas presentadas en la entidad, y ante la indisponibilidad de ISOLUCIÓN herramienta en la cual se encuentra la documentación del Sistema Integrado de Gestión y por ende de los procesos, no fue posible para el equipo auditor verificar que en el procedimiento AIN-010-PDT-004 los controles enunciados se encuentran  documentados y actualizados, tal como se estableció en el procedimiento de administración de riesgos Código SIO-040-PDT-002, actividad 10, por lo anterior.
3. Se observó la realización del monitoreo por parte de la 1ra y 2da línea de defensa para el último cuatrimestre de 2021, de acuerdo con lo establecido en el procedimiento SIO-040-PDT-002 V8.
4. Al verificar las variables establecidas para el adecuado diseño de controles, descritas en la Guía para la administración del riesgo y el diseño de controles en entidades públicas del DAFP versión 4, se observó que para el control 2, no se indica de manera clara el propósito del control que indique para qué se realiza y de esta manera determinar su contribución frente a la prevención de posibles daños o pérdidas que impacten a la entidad, así mismo frente a las vulnerabilidades descritas, no es claro cómo a través de los controles definidos se asegura el cumplimiento de los requisitos mínimos del informe de auditoría, evaluación o seguimiento. 
5. De igual manera se observó que la última actualización realizada a los riesgos del proceso se efectuó en marzo de 2021. Por tal razón se recomienda evaluar la necesidad de actualizar el análisis realizado identificando en caso de requerirlo posibles situaciones que puedan impactar al proceso.  Especialmente, teniendo en cuenta las dificultades técnicas que se presentaron por el incidente tecnológico que afecto a la entidad y que impacta al proceso toda vez que no cuenta con insumos que le permitan dinamizar su rol de seguimiento y evaluación.
6. El riesgo no presenta materialización en el periodo de evaluación III Cuatrimestre 2021.
Por lo anteriormente descrito, frente a la disponibilidad de la información que evidencie la aplicación de los controles definidos para mitigar el riesgo No. 2 y el diseño adecuado de controles, se recomienda a la OCI, revisar los controles establecidos, a fin de asegurar que su diseño se ajusta a lo establecido en la Guía para la administración del riesgo y el diseño de controles en entidades públicas del DAFP y  las evidencias de su aplicación, se encuentren disponibles que permitan evaluar que la ejecución de los controles se realiza de acuerdo con los criterios establecidos y la información registrada en la matriz de riesgos del proceso.</t>
  </si>
  <si>
    <t>Revisar en mesa de trabajo informe final de auditoria, evaluación o seguimiento con base en el resultado de la retroalimentación realizada con el auditado, la evidencia disponible y las conclusiones y recomendaciones previstas.</t>
  </si>
  <si>
    <t>Informes de evaluación que no contribuyan al mejoramiento de las operaciones estadísticas desarrolladas por las entidades que conforman el SEN</t>
  </si>
  <si>
    <t>Baja oferta de personal calificado y experto para realizar auditorías de calidad al proceso estadístico</t>
  </si>
  <si>
    <t xml:space="preserve">Falta de competencia por parte del equipo evaluador
</t>
  </si>
  <si>
    <t>Sin información registrada en la matriz de riesgos del proceso</t>
  </si>
  <si>
    <t xml:space="preserve">RG3V1C1:  como evidencia de monitoreo al riesgo de gestion durante el cuatrimestre que se revisa, el proceso adjuntò las carpetas de verificacion de los perfiles de expertos contentivos  y el formato de entrevista diligenciado para cada uno de los aspirantes  en la selección de expertos de los siguientes proyectos: 1.Disposición final aseo en Colombia (1 candidato), 2.Componente comercial energía(2 candidatos) ; 3 Componente Comercial Gas por Por red (3 candidatos); 4 Consumo de agua potable(2 candidatos); 5 Encuesta Nacional Logistica (2 candidatos); 6. Estadisticas de beneficios  de la red de seguridad alimentaria (1 candidato); 7 Estadisticas de inversion nacional en ciencia , tecnologia e innovaciòn OCyT (3 candidatos); 8 Estadisticas de la poblacion beneficiaria de los programas de familias en accion (3 candidatos); 9 Estadisticas de nuevas creaciones en Colombia (4 candidatos); 10 Fallecidos en siniestros viales ANSV (4 candidatos) ; 11 Infice terminos de intercambio ITI-BANREP (2 candidatos);  12 Informaciòn de la radiaciòn Global recibida en la superficie (2 candidatos); 13 Informaciòn oceoanografica y de metereologia marina (2 candidatos); 14 Inventario Bovino- Fedegan (2 candidatos); 15 Invetario de contaminado con bifemilos policlorados (2 candidatos); 16 Mincultura (2 candidatos); 17 Saldos de las reservas Internacionales BANREP (1 candidato); 18 Unidad de Valor Real (1 candidato). con los soportes de formacion academica y experiencia profesional, con excepcion de las carpetas de los candidatos DAVID BELTRAN,  DIEGO FERNANDEZ, FABIAN MORENO, LEONARDO MENDOZA,  JOSE ROBERTO SIERRA,  NESTOR SAENZ,  ANDRES FELIPE  GIRALDO, JEAN LINERO, RUTH SUAREZ y LUIS FELIPE GARNICA, de acuerdo con lo anterior, ser observa que las evidencias aportadas por el proceso abarcan con suficiencia el control diseñado por el mismo para monitorear el riesgo de gestion, y se recomienda aportar los documentos de soportes de los candidatos enunciados anteriormente.de acuerdo con lo anterior, ser observa que las evidencias aportadas por el proceso abarcan con suficiencia el control diseñado por el mismo para monitorear el riesgo de gestion.
RG3V1C2: El proceso aportò como evidencia del monitoreo a este control las carpetas contentivas de ENTRENAMIENTO EMPLEADOS DE PLANTA donde se detalla el contenido de  5 modulos que componen la formacion  y el material bibliografico  y de apoyo pada cada uno de ellos; aporta la carpeta para la formacion en BALANCE MASA GLACIAR de entrenamiento a los expertos, que contiene archivo Excel con lista de asistencia a entrenamiento balance de masa glaciar IDEAM de fecha 28 de junio de 2021 y de fecha 12 de julio de 2021; presentación powerpoint evaluación de la calidad estadística, de fecha junio de 2021: marco normativo del SEN,  marco normativo calidad estadística;  norma técnica NTCPE 2017; allega la carpeta de  entrenamiento a expertos en el tema CENSO COORDENADA URBANA contentiva de presentación powerpoint evaluacion de la calidad estadística, de fecha  julio de 2021: marco normativo, NTC-PE 1000:2017; adjunta la carpeta de entrenamiento a expertos en el tema EMICRON anexando Archivo Excel registro de asistencia capacitación  del 6 de agosto de 2021, presentación powerpoint evaluacion de la calidad estadística, de fecha  julio de 2021: marco normativo, NTC-PE 1000:2017, agosto de 2021;  allega carpeta de entrenamiento a expertos en el tema  Mincultura- espectaculos artes escenicas, contentiva de PDf lista de asistencia del 3 de agosto de 2021 (vacia);  Presentaciòn Power Point capacitación experta temática- evaluación de la calidad estadística-  estadísticas del sector de los espectáculos públicos de las artes escénicas- Mincultura- Agosto de 2021; remite carpeta de entrenamiento a expertos en el tema RUA manufacturero con archivo Excel con registro de asistencia capacitación expertos RUA de fecha 30 de junio de 2021, presentación powerpoint NTC PE 1000:2017 de fecha junio de 2021  marco normativo del las NTC PE-1000 2017 ; aporta carpeta de entrenamiento a expertos en el tema Telefonia Mòvil que contiene archivo Excel con registro de asistencia de fecha 11 de agosto de 2021, presentación powerpoint de fecha febrero de 2019 : marco normativo del las NTC PE-1000 2017 , efectuada la revision y analisis de las evidecias descritas anteriormente se concluye que soportan con suficiencia el  monitoreo al control 2  del riesgo de gestion No 3 del proceso AIN.
RG3V2C2 El proceso aportò como evidencia del monitoreo a este control las carpetas contentivas de ENTRENAMIENTO EMPLEADOS DE PLANTA donde se detalla el contenido de  5 modulos que componen la formacion  y el material bibliografico  y de apoyo pada cada uno de ellos; aporta la carpeta para la formacion en BALANCE MASA GLACIAR de entrenamiento a los expertos, que contiene archivo Excel con lista de asistencia a entrenamiento balance de masa glaciar IDEAM de fecha 28 de junio de 2021 y de fecha 12 de julio de 2021; presentación powerpoint evaluación de la calidad estadística, de fecha junio de 2021: marco normativo del SEN,  marco normativo calidad estadística;  norma técnica NTCPE 2017; allega la carpeta de  entrenamiento a expertos en el tema CENSO COORDENADA URBANA contentiva de presentación powerpoint evaluacion de la calidad estadística, de fecha  julio de 2021: marco normativo, NTC-PE 1000:2017; adjunta la carpeta de entrenamiento a expertos en el tema EMICRON anexando Archivo Excel registro de asistencia capacitación  del 6 de agosto de 2021, presentación powerpoint evaluacion de la calidad estadística, de fecha  julio de 2021: marco normativo, NTC-PE 1000:2017, agosto de 2021;  allega carpeta de entrenamiento a expertos en el tema  Mincultura- espectaculos artes escenicas, contentiva de PDf lista de asistencia del 3 de agosto de 2021 (vacia);  Presentaciòn Power Point capacitación experta temática- evaluación de la calidad estadística-  estadísticas del sector de los espectáculos públicos de las artes escénicas- Mincultura- Agosto de 2021; remite carpeta de entrenamiento a expertos en el tema RUA manufacturero con archivo Excel con registro de asistencia capacitación expertos RUA de fecha 30 de junio de 2021, presentación powerpoint NTC PE 1000:2017 de fecha junio de 2021  marco normativo del las NTC PE-1000 2017 ; aporta carpeta de entrenamiento a expertos en el tema Telefonia Mòvil que contiene archivo Excel con registro de asistencia de fecha 11 de agosto de 2021, presentación powerpoint de fecha febrero de 2019 : marco normativo del las NTC PE-1000 2017 y allega  el listado de asistncia a las reuniones de consolidaciòn llevadas a cabo los dias 27 de julio de 2021  tema “evaluación de la calidad estadística del sector de los espectáculos públicos de las artes escénicas – ministerio de cultura  5 asistentes del GIT- calidad estadística.  de la reuniones del 2 de agosto de 2021 tema” reunión presentación proceso estadísticoevaluación de la calidad estadísticas del sector de los espectáculos públicos de las artes escénicas - ministerio de cultura” 9 asistentes, GIT calidad estadística y mincultura. Dirección de estrategia y desarrollo y la , ” reunión presentación proceso estadísticoevaluación de la calidad estadísticas del sector de los espectáculos públicos de las artes escénicas - ministerio de cultura” 9 asistentes, GIT calidad estadística y mincultura. Dirección de estrategia y desarrollo; de la reunion de consolidacion del dia  3 de agosto de 2021 tema “reunión capacitación experta temáticaevaluación de la calidad estadísticas del sector de los espectáculos públicos de las artes escénicas - ministerio de cultura” 2 asistentes GIT Calidad estadística; de la reuniòn del 5 de agosto de 2021 tema “reunión ejercicio consistencia estadísticaevaluación de la calidad estadísticas del sector de los espectáculos públicos de las artes escénicas - ministerio de cultura” 3 asistentes -GIT Calidad estadística; de la reuniòn del 9  de agosto de 2021 tema “reunión formato identificación y uso de variables evaluación de la calidad estadísticas del sector de los espectáculos públicos de las artes escénicas - ministerio de cultura” 5 asistentes 2 del GIT Calidad estadística y 3 de Mincultura, de la reunion del 17 de agosto de 2021 tema “reunión equipo evaluador (revisión inconsistencias) evaluación de la calidad estadísticas del sector de los espectáculos públicos de las artes escénicas - ministerio de cultura”  3 asistentes del GIT Calidad estadística de la reunion del 17 de agosto de 2021 “reunión inquietudes ejercicio análisis de consistenciaevaluación de la calidad estadísticas del sector de los espectáculos públicos de las artes escénicas - ministerio de cultura” 4 Asistentes: 2 de GIT Calidad Estadistica y 2 Mincultura; de la reuniòn del  20 de agosto de 2021 tema “reunión consolidación de hallazgos de la etapa documentalevaluación de la calidad estadísticas del sector de los espectáculos públicos de las artes escénicas - ministerio de cultura”  5 asistentes. 4 del GIT Calidad Estadistica y 1 del DIRPEN, cada una con su respectiva lista de asistencia, de la revisiòn efectuada por la OCI se observa que las evidencias muestran el segumiento al control, se recomienda al proceso fortalecer este control en el sentido de anexar los las actas y/o ayuda de memoria que se generen en el desarrollo de la reunion, para verificar el cumplimiento de los compromisos que alli se adquieran
De la revision conjunta se observa que la redaccion del riesgo "RG3. Informes de evaluación que no contribuyan al mejoramiento de las operaciones estadísticas desarrolladas por las entidades que conforman el SEN" las evidencias aportadas no permiten establecer con claridad cual es el enfoque de los controles para  minimizar la materializacion del riesgo, en el entendido que las mismas denotan la gestion institucional para seleccionar a los expertos,  para formar a los funcionarios en las NTCPE de la entidad, enfocandolas a fortalecer el  conocimiento de las normas de calidad estadistica, enfocandolo hacia el aspecto operativo de las mismas, razon por la que se recomienda al proceso fortalecer los controles con miras a enfocarlos tambien al aspecto estrategico, para que los informes emitidos respondan suficientemente a las necesidades y objetivos del SEN.
</t>
  </si>
  <si>
    <t xml:space="preserve">La Oficina de Control Interno, realizó la verificación del repositorio habilitado por la Oficina Asesora de Planeación (Sharepoint-carpeta Evidencias Riesgos3Seg2021-AIN), observando lo siguiente:
1. Respecto al riesgo No. 3 y los cuatro (4) controles definidos (RG3V1C1, RG3V1C2, RG3V2C1 y RG3V2C2), se evidenciaron 15 carpetas con soportes así:
RG3V1C1: durante el tercer cuatrimestre, no se evidencian soportes relacionados con verificación de perfiles y competencias de los integrantes del equipo evaluador, correspondientes a verificación de hojas de vida con soportes, estudios previos, verificación de requisitos, así como formatos de validación de criterios de competencia AIN-020-PDT-001-f-007. Teniendo en cuenta que en el monitoreo reportado por el proceso no se informan actividades gestionadas frente a este control y dada la periodicidad establecida “cada vez que se requiere”, se recomienda que, para futuros monitores, se informe si para el periodo de reporte dadas las variables de los controles, se requirió o no la aplicación del control establecido. 
RG3V1C2 y RG3V2C1: durante el tercer cuatrimestre se evidenció que se realizó capacitación con expertos temáticos para 14 operaciones estadísticas, de acuerdo con la información suministrada. Los soportes se encuentran disponibles en las carpetas digitales del share point definido para tal fin, en donde se observó por cada operación estadística Listados de asistencia de sensibilización, a excepción de la operación Componente Comercial Energía, en el cual no se aportaron soportes de sensibilización en la NTC PE 1000.
RG3V2C2: Durante el tercer cuatrimestre, se evidenciaron soportes de reuniones de consolidación para 15 operaciones estadísticas, grabaciones, listados de asistencia entre otros, correspondientes a retroalimentación sobre aspectos relacionados con las operaciones estadísticas gestionadas durante el periodo del monitoreo.
2. Se observó la realización del monitoreo por parte de la 1ra y 2da línea de defensa para el último cuatrimestre de 2021, de acuerdo con lo establecido en el procedimiento SIO-040-PDT-002 V8.
3. Al verificar las variables establecidas para el adecuado diseño de controles, descritas en la Guía para la administración del riesgo y el diseño de controles en entidades públicas del DAFP versión 4, se observó que para les control 1,2,3 y 4 no se registra de manera clara el propósito del control que indique para qué se realiza y de esta manera determinar su contribución frente a la prevención de posibles daños o pérdidas que impacten a la entidad en caso de presentarse la situación de riesgo detectada. 
4. Teniendo en cuenta que el tipo de riesgo 3, es estratégico, y que los controles establecidos tienen un enfoque operativo tendiente a asegurar la competencia en la selección de expertos en evaluación de calidad del proceso estadístico, se recomienda nuevamente al proceso fortalecer y ampliar la definición de controles frente a los aspectos estratégicos, con el fin de asegurar que los informes emitidos contribuyan al mejoramiento de las operaciones estadísticas desarrolladas por las entidades que conforman el SEN y el cumplimiento de sus objetivos.
5. El riesgo no presenta materialización en el periodo de evaluación III Cuatrimestre 2021.
Por lo anteriormente descrito,  frente diseño adecuado de controles, se recomienda revisar los controles establecidos, a fin de asegurar que su diseño se ajusta a lo establecido en la Guía para la administración del riesgo y el diseño de controles en entidades públicas del DAFP que permitan evaluar que la ejecución de los controles se realiza de acuerdo con los criterios establecidos y la información registrada en la matriz de riesgos del proceso.
</t>
  </si>
  <si>
    <t>Baja oferta de personal calificado y experto para entrenar expertos en evaluaciones de calidad al proceso estadístico</t>
  </si>
  <si>
    <t>Debilidades en la aplicación de criterios técnicos para el diligenciamento de los instrumentos de evaluación</t>
  </si>
  <si>
    <t>Verificar mediante reuniones de consolidación, el diligenciamiento adecuado de los instrumentos de evaluación</t>
  </si>
  <si>
    <t>Operativo</t>
  </si>
  <si>
    <t>Formulación de proyectos de desarrollo de capacidades e innovación que no cumplan con los criterios establecidos</t>
  </si>
  <si>
    <t>Cambios en las decisiones políticas</t>
  </si>
  <si>
    <t>Debilidades en la aplicación de mecanismos de diagnóstico y priorización de oportunidades de mejora para formular los proyectos de desarrollo de capacidades e innovación</t>
  </si>
  <si>
    <t>Verificar el cumplimiento de criterios para la elaboración de diagnósticos y para la priorización de proyectos de desarrollo de capacidades e innovación</t>
  </si>
  <si>
    <t>1) Para el control RG1V1C1, definir una periodicidad para la ejecución del control, al dejarlo sin establecer con un tiempo específico, se presentan debilidades en el diseño del control.  (Esta observación ya se había señalado en el seguimiento del I Cuatrimestre 2021).
2) El responsable de la ejecución del control no se relaciona con el establecido en los puntos de control actividad No 2 del procedimiento “Planificación del Desarrollo de Capacidades e Innovación” cuyo responsable están " todos los procesos y áreas de la entidad versus el mapa de riesgos "Director Técnico Dirpen"
3) Se reitera atender las recomendaciones tanto de las oficinas OCI y OPLAN, en lo referente la redacción del Control del Riesgo especificando “para qué se realiza y su propósito” mostrando claramente que con su aplicación se previenen las causas que generan el riesgo. Así mismo, revisar la relación entre vulnerabilidad y el control
4) Revisar el “Procedimiento de Administración de Riesgos Código: SIO-040-PDT-002 versión: 8 fecha: 10/nov/2020 en lo referente a las actividades No 3 Establecer el contexto, No 8   Identificar, modificar o trasladar riesgos, No 9 Analizar y evaluar los riesgos, No 10 Determinar y evaluar los controles (cuyo responsable es la primera línea de defensa).
5) El proceso en el periodo evaluado desarrollo e implemento en el Sistema de Gestión Institucional " Formato de priorización de capacidades GCI-010-PDT-001-f-005" actividad que se efectuó a través de un FORMS mediante un cuestionario fijando una serie de preguntas, para el cual se adjuntan dos listas de asistencia  con un total de 31 participantes a los que les fue aplicada la lista de preguntas, asi mismo se observa el link para el diligenciamiento del mismo.
6) El riesgo no presenta materialización en el periodo de evaluación II Cuatrimestre 2021.</t>
  </si>
  <si>
    <t>La Oficina de Control Interno, realizó la verificación del repositorio habilitado por la Oficina Asesora de Planeación (Sharepoint-carpeta Evidencias Riesgos3Seg2021-GCI), observando lo siguiente:
El Proceso estableció dos (2) riesgos de gestión, frente a los cuales definió cuatro (4) controles (RG1V1C1, RG2V1C1, RG2V2C1 y RG2V3C1) sobre los cuales, para el monitoreo del III Cuatrimestre, se aportó la siguiente información:
1. Respecto al riesgo No. 1 y el control definido (RG1V1C1), se evidenciaron los siguientes soportes: 1) documento word denominado “informe de la priorización de las capacidades criticas identificadas en el Diagnostico, las oportunidades, necesidades y Proyectos o iniciativas de los grupos o áreas del DANE de octubre de 2021 y 2) correo electrónico de remisión de documento de diciembre 2021.
2. De acuerdo con el registro de evidencia definido para este control, el formato de priozación de capacidades código GCI-010-PDT-001-f-001, se diseñó según indica el informe de priorización enunciado, mediante formulario electrónico forms, y el informe adjunto corresponde al resultado de su aplicación. 
3. Se observó la realización del monitoreo por parte de la 1ra y 2da línea de defensa para el último cuatrimestre de 2021, de acuerdo con lo establecido en el procedimiento SIO-040-PDT-002 V8.
4. De acuerdo con lo contenido en la matriz de riesgos del proceso , se observó que, la última modificación realizada fue el 9 de octubre de 2020, en donde se realizó la elaboración del mapa de riesgos,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
5. Para el control RG1V1C1,  no se registra de manera clara el propósito del control que indique para qué se realiza y de esta manera determinar su contribución frente a la prevención de posibles daños o pérdidas que impacten a la entidad en caso de presentarse la situación de riesgo detectada, se recomienda nuevamente al proceso revisar los controles establecidos, a fin de asegurar que su diseño se ajusta a lo establecido en la Guía para la administración del riesgo y el diseño de controles en entidades públicas del DAFP y demás lineamientos internos aplicables.
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
7. El riesgo no presenta materialización en el periodo de evaluación III Cuatrimestre 2021.</t>
  </si>
  <si>
    <t>Incumplimiento del objetivo general de los proyectos de desarrollo de capacidades e innovación y/o de sus avances</t>
  </si>
  <si>
    <t xml:space="preserve">Debilidades en la definición del objetivo y alcance de los proyectos de desarrollo de capacidades e innovación
</t>
  </si>
  <si>
    <t>Verificar que los planes de los proyectos de desarrollo de capacidades e innovación cuenten con un objetivo y alcance claros y adecuados</t>
  </si>
  <si>
    <t>1) En el periodo evaluado del II Cuatrimestre no fue posible verificar la eficacia y aplicación de sus los controles, teniendo en cuenta que la implementación del proceso no ha llegado a esta fase.
2) Para los controles RG2V1C1, RG2V2C1, RG2V3C1 definir una periodicidad para la ejecución del control, al dejarlo sin establecer con un tiempo específico, se presentan debilidades en el diseño del control.  Esta observación ya se había señalado en el seguimiento del I Cuatrimestre 2021.
3) El responsable de la ejecución del control no se relaciona con el establecido en los puntos de control actividad No 2 y 4 del procedimiento “Planificación del Desarrollo de Capacidades e Innovación” cuyo responsable están " Procesos o Áreas involucrados en los proyectos de desarrollo de capacidades y Directivos, Lideres de la entidad versus el mapa de riesgos "Director Técnico Dirpen".
4) El responsable de la ejecución del control no se relaciona con el establecido en los puntos de control actividades No 2 y 5 del procedimiento “Ejecución y Seguimiento de Proyectos de Desarrollo de Capacidades e Innovación” cuyo responsable están " Procesos o Áreas involucrados en los proyectos de desarrollo de capacidades y Dirpen" versus el mapa de riesgos "Director Técnico Dirpen".
5) El control RG2V3C1 aun en el mapa de riesgos no está documentado.</t>
  </si>
  <si>
    <t>Frente a los controles RG2V1C1, RG2V2C1 y RG2V3C1, no se aportaron evidencias sobre su aplicación en el periodo comprendido del 1 de septiembre al 31 de diciembre de 2021, por cuanto no han iniciado su ejecución, y como se observó en el documento del control asociado al riesgo No. 1, los proyectos e iniciativas que se registran están en fase de priorización. Así mismo se observó lo siguiente:
1. Revisadas las variables aplicables al diseño de controles definidos por el DAFP, se observó que los controles descritos no contienen de manera clara el propósito de cada control que indique para qué se realiza y de esta manera determinar su contribución frente a la prevención de posibles daños o pérdidas que impacten a la entidad en caso de presentarse la situación de riesgo detectada, por lo anterior se recomienda nuevamente al proceso revisar los controles establecidos, a fin de asegurar que su diseño se ajusta a lo establecido en la Guía para la administración del riesgo y el diseño de controles en entidades públicas del DAFP y demás lineamientos internos aplicables.
2. De acuerdo con lo contenido en la matriz de riesgos del proceso , se observó que, la última modificación realizada fue el 9 de octubre de 2020, en donde se realizó la elaboración del mapa de riesgos,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
3.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
4. El riesgo no presenta materialización en el periodo de evaluación III Cuatrimestre 2021.</t>
  </si>
  <si>
    <t>Incompletitud o inoportunidad en la presentación de reportes de avances de los proyectos proyectos de desarrollo de capacidades e innovación en ejecución</t>
  </si>
  <si>
    <t>Realizar seguimiento a los avances de los proyectos de desarrollo de capacidades e innovación en ejecución</t>
  </si>
  <si>
    <t>Debilidades en la sistematización de los aprendizajes de los proyectos de desarrollo de capacidades e innovación</t>
  </si>
  <si>
    <t>Verificar la aplicación de lineamientos para el levantamiento de los aprendizajes de los proyectos desarrollo de capacidades e innovación en ejecución</t>
  </si>
  <si>
    <t>AIN - APRENDIZAJE INSTITUCIONAL</t>
  </si>
  <si>
    <t>GCI - GESTIÓN DE CAPACIDADES E INNOVACIÓN</t>
  </si>
  <si>
    <t>De acuerdo con lo evidenciado, se concluye que se identificaron dos (2) riesgos de gestión en el proceso de Gestión de Capacidades e Innovación -GCI-, frente a los cuales se realizó monitoreo y reporte de aplicación de controles en los términos establecidos por la entidad. 
Frente al análisis de contexto para su identificación, se evidenció que se efectuó el análisis relativo al objeto del proceso, así mismo frente a la identificación y clasificación.
Los riesgos identificados fueron evaluados por la primera línea de defensa estableciendo el impacto frente al logro de los objetivos del proceso y su probabilidad de ocurrencia.
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 
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
Finalmente, con relación, al diseño de los controles, se identificó que para cada riesgo se diseñaron controles que permitieron bajar la calificación de la probabilidad e impacto y los ubicó en una nueva categoría. 
Recomendaciones: 
• 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 
• Teniendo en cuenta que la última modificación realizada a la matriz de riesgos verificada fue el 9 de octubre de 2020,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versión 4 y demás lineamientos internos y externos aplicables.
• Teniendo en cuenta la periodicidad definida para la aplicación de los controles “cada vez que se requiera”, se recomienda fortalecer el registro del monitoreo de cada cuatrimestre en donde se informe si en el periodo objeto de seguimiento se “requirió o no”, la aplicación del control establecido con el fin de asegurar que en el monitoreo realizado se consideraron aspectos cómo amenazas y vulnerabilidades que generan los riesgos, materialización de los riesgos y la ejecución y efectividad de los controles, de acuerdo con lo establecido en la actividad No. 14 del procedimiento de administración de riesgos SIO-040-PDT-002 V8.
Conclusión: 
De acuerdo con lo anteriormente enunciado, se concluye, que en el proceso de Gestión de Capacidades e Innovación -GCI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 
•	Definir y desarrollar actividades de control que contribuyen a la mitigación de los riesgos hasta niveles aceptables para la consecución de los objetivos estratégicos y de proceso. 
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</si>
  <si>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11- Incumplimiento de los compromisos financieros adquiridos por la entidad</t>
  </si>
  <si>
    <t>12- Pagos por parte de la entidad sin el cumplimiento de los requisitos de legalización</t>
  </si>
  <si>
    <t>13- Inadecuada estructuración de los procesos de adquisición de bienes o servicios para la entidad o de la contratación de servicios profesionales o de apoyo a la gestión</t>
  </si>
  <si>
    <t>14- Incumplimiento del objeto contractual: calidad, necesidades y oportunidad de los bienes y servicios contratados</t>
  </si>
  <si>
    <t>15- Sistema tecnológico (medios, hardware, software y otros elementos tecnológicos) que no responden a las necesidades y oportunidad del Censo Económico</t>
  </si>
  <si>
    <t>16- Imposibilidad de recuperar los bienes objeto de siniestro de propiedad del DANE</t>
  </si>
  <si>
    <t>17- Insatisfacción de los grupos de interés con respecto a la gestión de las PQRSD relacionadas con el Censo Económico</t>
  </si>
  <si>
    <t>18- Pérdida del patrimonio documental institucional del Censo Económico</t>
  </si>
  <si>
    <t>19- Contratación inoportuna del personal requerido para el desarrollo del Censo Económico</t>
  </si>
  <si>
    <t>PES - PRODUCCIÓN ESTADÍSTICA - CENSO ECONÓMICO</t>
  </si>
  <si>
    <t>Generar y comunicar información  estadística con los atributos de calidad  estadística y los principios fundamentales de las estadísticas oficiales para satisfacer necesidades de información del Gobierno, la 
economía y el público.</t>
  </si>
  <si>
    <r>
      <rPr>
        <b/>
        <sz val="10"/>
        <color theme="5" tint="-0.499984740745262"/>
        <rFont val="Segoe UI"/>
        <family val="2"/>
      </rPr>
      <t>RG9: EVA (Evaluación)</t>
    </r>
    <r>
      <rPr>
        <b/>
        <i/>
        <sz val="10"/>
        <color theme="5" tint="-0.499984740745262"/>
        <rFont val="Segoe UI"/>
        <family val="2"/>
      </rPr>
      <t xml:space="preserve"> Identificación y priorización de acciones que no responden a las dificultades reales</t>
    </r>
  </si>
  <si>
    <t>10) Necesidad de actualizar la información económica estructural del país no resuelta o insatisfecha</t>
  </si>
  <si>
    <r>
      <rPr>
        <i/>
        <sz val="10"/>
        <color rgb="FFC00000"/>
        <rFont val="Segoe UI"/>
        <family val="2"/>
      </rPr>
      <t>Inflexibilidad</t>
    </r>
    <r>
      <rPr>
        <i/>
        <sz val="10"/>
        <rFont val="Segoe UI"/>
        <family val="2"/>
      </rPr>
      <t xml:space="preserve"> en los diseños y en la ejecución de los hitos del censo económico</t>
    </r>
  </si>
  <si>
    <r>
      <rPr>
        <i/>
        <sz val="10"/>
        <color rgb="FFC00000"/>
        <rFont val="Segoe UI"/>
        <family val="2"/>
      </rPr>
      <t>Debilidades</t>
    </r>
    <r>
      <rPr>
        <i/>
        <sz val="10"/>
        <rFont val="Segoe UI"/>
        <family val="2"/>
      </rPr>
      <t xml:space="preserve"> en la gerencia, gestión y articulación de los diferentes roles de las dependencias de la entidad</t>
    </r>
  </si>
  <si>
    <r>
      <t xml:space="preserve">Plantear </t>
    </r>
    <r>
      <rPr>
        <i/>
        <sz val="10"/>
        <color rgb="FFFF0000"/>
        <rFont val="Segoe UI"/>
        <family val="2"/>
      </rPr>
      <t>diversos escenarios</t>
    </r>
    <r>
      <rPr>
        <i/>
        <sz val="10"/>
        <rFont val="Segoe UI"/>
        <family val="2"/>
      </rPr>
      <t xml:space="preserve"> económicos y temáticos que permitan viabilizar técnica y económicamente el censo económico.</t>
    </r>
  </si>
  <si>
    <r>
      <rPr>
        <i/>
        <sz val="10"/>
        <color rgb="FFC00000"/>
        <rFont val="Segoe UI"/>
        <family val="2"/>
      </rPr>
      <t>Deficiencias</t>
    </r>
    <r>
      <rPr>
        <i/>
        <sz val="10"/>
        <rFont val="Segoe UI"/>
        <family val="2"/>
      </rPr>
      <t xml:space="preserve"> en la solicitud de recursos en el anteproyecto de presupuesto y en el marco de gastos de mediano plazo</t>
    </r>
  </si>
  <si>
    <r>
      <rPr>
        <i/>
        <sz val="10"/>
        <color rgb="FFC00000"/>
        <rFont val="Segoe UI"/>
        <family val="2"/>
      </rPr>
      <t>Debilidades</t>
    </r>
    <r>
      <rPr>
        <i/>
        <sz val="10"/>
        <rFont val="Segoe UI"/>
        <family val="2"/>
      </rPr>
      <t xml:space="preserve"> en el costeo de las actividades necesarias para el desarrollo del censo económico</t>
    </r>
  </si>
  <si>
    <r>
      <t xml:space="preserve">Hacer </t>
    </r>
    <r>
      <rPr>
        <i/>
        <sz val="10"/>
        <color rgb="FFFF0000"/>
        <rFont val="Segoe UI"/>
        <family val="2"/>
      </rPr>
      <t>seguimiento</t>
    </r>
    <r>
      <rPr>
        <i/>
        <sz val="10"/>
        <rFont val="Segoe UI"/>
        <family val="2"/>
      </rPr>
      <t xml:space="preserve"> al avance presupuestal del censo económico mediante mesas de trabajo.</t>
    </r>
  </si>
  <si>
    <r>
      <rPr>
        <i/>
        <sz val="10"/>
        <color rgb="FFFF0000"/>
        <rFont val="Segoe UI"/>
        <family val="2"/>
      </rPr>
      <t>Actualizar</t>
    </r>
    <r>
      <rPr>
        <i/>
        <sz val="10"/>
        <rFont val="Segoe UI"/>
        <family val="2"/>
      </rPr>
      <t xml:space="preserve"> la ficha EBI del proyecto Desarrollo del Censo Económico Nacional, buscando reflejar necesidades de recursos para las siguientes vigencias.</t>
    </r>
  </si>
  <si>
    <r>
      <t xml:space="preserve">Establecer mediante un acto administrativo, la estructura de </t>
    </r>
    <r>
      <rPr>
        <i/>
        <sz val="10"/>
        <color rgb="FFFF0000"/>
        <rFont val="Segoe UI"/>
        <family val="2"/>
      </rPr>
      <t>gobernanza del Censo económico</t>
    </r>
    <r>
      <rPr>
        <i/>
        <sz val="10"/>
        <rFont val="Segoe UI"/>
        <family val="2"/>
      </rPr>
      <t>, que permita coordinar sus procesos de planficación y ejecución.</t>
    </r>
  </si>
  <si>
    <r>
      <rPr>
        <i/>
        <sz val="10"/>
        <color rgb="FFFF0000"/>
        <rFont val="Segoe UI"/>
        <family val="2"/>
      </rPr>
      <t>Verificar</t>
    </r>
    <r>
      <rPr>
        <i/>
        <sz val="10"/>
        <rFont val="Segoe UI"/>
        <family val="2"/>
      </rPr>
      <t xml:space="preserve"> que el marco de gastos de mediano plazo incluya los requerimientos necesarios para ejecutar el censo económico y sea coherente con el anteproyecto de presupuesto.</t>
    </r>
  </si>
  <si>
    <r>
      <rPr>
        <i/>
        <sz val="10"/>
        <color rgb="FFFF0000"/>
        <rFont val="Segoe UI"/>
        <family val="2"/>
      </rPr>
      <t>Verificar</t>
    </r>
    <r>
      <rPr>
        <i/>
        <sz val="10"/>
        <rFont val="Segoe UI"/>
        <family val="2"/>
      </rPr>
      <t xml:space="preserve"> la adecuada proyección de recursos necesarios para el desarrollo de la operación censal y realizar seguimiento.</t>
    </r>
  </si>
  <si>
    <t>11) Incumplimiento de los compromisos financieros adquiridos por la entidad</t>
  </si>
  <si>
    <r>
      <rPr>
        <i/>
        <sz val="10"/>
        <color rgb="FFC00000"/>
        <rFont val="Segoe UI"/>
        <family val="2"/>
      </rPr>
      <t>Debilidades</t>
    </r>
    <r>
      <rPr>
        <i/>
        <sz val="10"/>
        <rFont val="Segoe UI"/>
        <family val="2"/>
      </rPr>
      <t xml:space="preserve"> en la consolidación de información presupuestal enviada por las áreas involucradas en el Censo Económico</t>
    </r>
  </si>
  <si>
    <r>
      <rPr>
        <i/>
        <sz val="10"/>
        <color rgb="FFC00000"/>
        <rFont val="Segoe UI"/>
        <family val="2"/>
      </rPr>
      <t>Debilidade</t>
    </r>
    <r>
      <rPr>
        <i/>
        <sz val="10"/>
        <rFont val="Segoe UI"/>
        <family val="2"/>
      </rPr>
      <t>s en el seguimiento a los saldos que se encuentran en los CDP expedidos por las áreas ejecutoras</t>
    </r>
  </si>
  <si>
    <r>
      <rPr>
        <i/>
        <sz val="10"/>
        <color rgb="FFC00000"/>
        <rFont val="Segoe UI"/>
        <family val="2"/>
      </rPr>
      <t>Debilidades</t>
    </r>
    <r>
      <rPr>
        <i/>
        <sz val="10"/>
        <rFont val="Segoe UI"/>
        <family val="2"/>
      </rPr>
      <t xml:space="preserve"> en la programación y ejecución del PAC</t>
    </r>
  </si>
  <si>
    <r>
      <t xml:space="preserve">Revisar y </t>
    </r>
    <r>
      <rPr>
        <i/>
        <sz val="10"/>
        <color rgb="FFFF0000"/>
        <rFont val="Segoe UI"/>
        <family val="2"/>
      </rPr>
      <t>monitorear</t>
    </r>
    <r>
      <rPr>
        <i/>
        <sz val="10"/>
        <rFont val="Segoe UI"/>
        <family val="2"/>
      </rPr>
      <t xml:space="preserve"> la programación y ejecución de PAC para asegurar resultados positivos del INPANUT (Indicador de PAC no utilizado).</t>
    </r>
  </si>
  <si>
    <t>Realizar el seguimiento y ajuste continuo en el SGPI contra los requerimientos de las áreas involucradas en el Censo Económico.</t>
  </si>
  <si>
    <t>Identificar los CDP ociosos o que presenten saldos.</t>
  </si>
  <si>
    <t>12) Pagos por parte de la entidad sin el cumplimiento de los requisitos de legalización</t>
  </si>
  <si>
    <r>
      <rPr>
        <i/>
        <sz val="10"/>
        <color rgb="FFC00000"/>
        <rFont val="Segoe UI"/>
        <family val="2"/>
      </rPr>
      <t>Desconocimiento</t>
    </r>
    <r>
      <rPr>
        <i/>
        <sz val="10"/>
        <rFont val="Segoe UI"/>
        <family val="2"/>
      </rPr>
      <t xml:space="preserve"> de las disposiciones internas vigentes para legalización de pagos</t>
    </r>
  </si>
  <si>
    <r>
      <rPr>
        <i/>
        <sz val="10"/>
        <color rgb="FFC00000"/>
        <rFont val="Segoe UI"/>
        <family val="2"/>
      </rPr>
      <t>Debilidades</t>
    </r>
    <r>
      <rPr>
        <i/>
        <sz val="10"/>
        <rFont val="Segoe UI"/>
        <family val="2"/>
      </rPr>
      <t xml:space="preserve"> en la aplicación de las disposiciones internas vigentes para legalización de pagos</t>
    </r>
  </si>
  <si>
    <r>
      <rPr>
        <i/>
        <sz val="10"/>
        <color rgb="FFFF0000"/>
        <rFont val="Segoe UI"/>
        <family val="2"/>
      </rPr>
      <t>Dar a conocer</t>
    </r>
    <r>
      <rPr>
        <i/>
        <sz val="10"/>
        <rFont val="Segoe UI"/>
        <family val="2"/>
      </rPr>
      <t xml:space="preserve"> las disposiciones y requisitos para pago de cuentas a los funcionarios y contratistas que solicitan los pagos</t>
    </r>
  </si>
  <si>
    <r>
      <rPr>
        <i/>
        <sz val="10"/>
        <color rgb="FFFF0000"/>
        <rFont val="Segoe UI"/>
        <family val="2"/>
      </rPr>
      <t xml:space="preserve">Verificar </t>
    </r>
    <r>
      <rPr>
        <i/>
        <sz val="10"/>
        <rFont val="Segoe UI"/>
        <family val="2"/>
      </rPr>
      <t>que las cuentas a pagar cumplan con todas las disposiciones establecidas y se ajusten a la normatividad aplicable vigente</t>
    </r>
  </si>
  <si>
    <t>13) Inadecuada estructuración de los procesos de adquisición de bienes o servicios para la entidad o de la contratación de servicios profesionales o de apoyo a la gestión</t>
  </si>
  <si>
    <r>
      <rPr>
        <i/>
        <sz val="10"/>
        <color rgb="FFC00000"/>
        <rFont val="Segoe UI"/>
        <family val="2"/>
      </rPr>
      <t>Desconocimiento</t>
    </r>
    <r>
      <rPr>
        <i/>
        <sz val="10"/>
        <rFont val="Segoe UI"/>
        <family val="2"/>
      </rPr>
      <t xml:space="preserve"> de las leyes o normas que rigen el proceso de gestión contractual</t>
    </r>
  </si>
  <si>
    <r>
      <rPr>
        <i/>
        <sz val="10"/>
        <color rgb="FFC00000"/>
        <rFont val="Segoe UI"/>
        <family val="2"/>
      </rPr>
      <t>Desconocimiento</t>
    </r>
    <r>
      <rPr>
        <i/>
        <sz val="10"/>
        <rFont val="Segoe UI"/>
        <family val="2"/>
      </rPr>
      <t xml:space="preserve"> de la estructuración desde el punto de vista técnico, de los procesos de adquisición de bienes y servicios por parte de todas las áreas involucradas en el desarrollo de la operación censal en el contexto institucional.</t>
    </r>
  </si>
  <si>
    <r>
      <rPr>
        <i/>
        <sz val="10"/>
        <color rgb="FFC00000"/>
        <rFont val="Segoe UI"/>
        <family val="2"/>
      </rPr>
      <t>Capacitar</t>
    </r>
    <r>
      <rPr>
        <i/>
        <sz val="10"/>
        <rFont val="Segoe UI"/>
        <family val="2"/>
      </rPr>
      <t xml:space="preserve"> a las personas del equipo técnico en las que se haya detectado que tienen debilidades en los conocimientos para estructurar procesos</t>
    </r>
  </si>
  <si>
    <t>14) Incumplimiento del objeto contractual: calidad, necesidades y oportunidad de los bienes y servicios contratados</t>
  </si>
  <si>
    <r>
      <rPr>
        <i/>
        <sz val="10"/>
        <color rgb="FFC00000"/>
        <rFont val="Segoe UI"/>
        <family val="2"/>
      </rPr>
      <t>Desconocimientos</t>
    </r>
    <r>
      <rPr>
        <i/>
        <sz val="10"/>
        <rFont val="Segoe UI"/>
        <family val="2"/>
      </rPr>
      <t xml:space="preserve"> y debilidades en el rol de supervisión, con sus respectivas normas establecidas</t>
    </r>
  </si>
  <si>
    <r>
      <rPr>
        <i/>
        <sz val="10"/>
        <color rgb="FFC00000"/>
        <rFont val="Segoe UI"/>
        <family val="2"/>
      </rPr>
      <t>Desconocimiento</t>
    </r>
    <r>
      <rPr>
        <i/>
        <sz val="10"/>
        <rFont val="Segoe UI"/>
        <family val="2"/>
      </rPr>
      <t xml:space="preserve"> de la necesidad a contratar y cómo se suple la misma</t>
    </r>
  </si>
  <si>
    <r>
      <rPr>
        <i/>
        <sz val="10"/>
        <color rgb="FFC00000"/>
        <rFont val="Segoe UI"/>
        <family val="2"/>
      </rPr>
      <t>Debilidades</t>
    </r>
    <r>
      <rPr>
        <i/>
        <sz val="10"/>
        <rFont val="Segoe UI"/>
        <family val="2"/>
      </rPr>
      <t xml:space="preserve"> en el seguimiento a la ejecución de los contratos</t>
    </r>
  </si>
  <si>
    <r>
      <rPr>
        <i/>
        <sz val="10"/>
        <color rgb="FFFF0000"/>
        <rFont val="Segoe UI"/>
        <family val="2"/>
      </rPr>
      <t>Socializar</t>
    </r>
    <r>
      <rPr>
        <i/>
        <sz val="10"/>
        <rFont val="Segoe UI"/>
        <family val="2"/>
      </rPr>
      <t xml:space="preserve"> el manual de supervisión e interventoría y Realizar </t>
    </r>
    <r>
      <rPr>
        <i/>
        <sz val="10"/>
        <color rgb="FFFF0000"/>
        <rFont val="Segoe UI"/>
        <family val="2"/>
      </rPr>
      <t>capacitación</t>
    </r>
    <r>
      <rPr>
        <i/>
        <sz val="10"/>
        <rFont val="Segoe UI"/>
        <family val="2"/>
      </rPr>
      <t xml:space="preserve"> sobre los aspectos generales de la supervisión contractual y su normatividad vigente</t>
    </r>
  </si>
  <si>
    <r>
      <t xml:space="preserve">Realizar una mesa de trabajo en la que </t>
    </r>
    <r>
      <rPr>
        <i/>
        <sz val="10"/>
        <color rgb="FFFF0000"/>
        <rFont val="Segoe UI"/>
        <family val="2"/>
      </rPr>
      <t>se socialicen las necesidades</t>
    </r>
    <r>
      <rPr>
        <i/>
        <sz val="10"/>
        <rFont val="Segoe UI"/>
        <family val="2"/>
      </rPr>
      <t xml:space="preserve"> que llevaron al área a llevar a cabo la contratación</t>
    </r>
  </si>
  <si>
    <r>
      <t xml:space="preserve">Realizar </t>
    </r>
    <r>
      <rPr>
        <i/>
        <sz val="10"/>
        <color rgb="FFFF0000"/>
        <rFont val="Segoe UI"/>
        <family val="2"/>
      </rPr>
      <t>seguimiento</t>
    </r>
    <r>
      <rPr>
        <i/>
        <sz val="10"/>
        <rFont val="Segoe UI"/>
        <family val="2"/>
      </rPr>
      <t xml:space="preserve"> al estado de los contratos en el marco del Comité de planeación, diseño y seguimiento del Censo Económico.</t>
    </r>
  </si>
  <si>
    <t>15) Sistema tecnológico (medios, hardware, software y otros elementos tecnológicos) que no responden a las necesidades y oportunidad del Censo Económico</t>
  </si>
  <si>
    <r>
      <rPr>
        <i/>
        <sz val="10"/>
        <color rgb="FFC00000"/>
        <rFont val="Segoe UI"/>
        <family val="2"/>
      </rPr>
      <t>Desconocimiento</t>
    </r>
    <r>
      <rPr>
        <i/>
        <sz val="10"/>
        <rFont val="Segoe UI"/>
        <family val="2"/>
      </rPr>
      <t xml:space="preserve"> de las tecnologías o desarrollos a implementar o implementados, por parte de contratistas de la Oficina de Sistemas durante la vigencia en el DANE</t>
    </r>
  </si>
  <si>
    <r>
      <rPr>
        <i/>
        <sz val="10"/>
        <color rgb="FFC00000"/>
        <rFont val="Segoe UI"/>
        <family val="2"/>
      </rPr>
      <t>Falencias</t>
    </r>
    <r>
      <rPr>
        <i/>
        <sz val="10"/>
        <rFont val="Segoe UI"/>
        <family val="2"/>
      </rPr>
      <t xml:space="preserve"> en la solicitud de necesidades de sistemas información</t>
    </r>
  </si>
  <si>
    <r>
      <rPr>
        <i/>
        <sz val="10"/>
        <color rgb="FFC00000"/>
        <rFont val="Segoe UI"/>
        <family val="2"/>
      </rPr>
      <t>Inoportunidad</t>
    </r>
    <r>
      <rPr>
        <i/>
        <sz val="10"/>
        <rFont val="Segoe UI"/>
        <family val="2"/>
      </rPr>
      <t xml:space="preserve"> en la solución de incidencias de soporte de los aplicativos en producción</t>
    </r>
  </si>
  <si>
    <r>
      <rPr>
        <i/>
        <sz val="10"/>
        <color rgb="FFFF0000"/>
        <rFont val="Segoe UI"/>
        <family val="2"/>
      </rPr>
      <t>Verificar</t>
    </r>
    <r>
      <rPr>
        <i/>
        <sz val="10"/>
        <rFont val="Segoe UI"/>
        <family val="2"/>
      </rPr>
      <t xml:space="preserve"> que el personal a contratar para el desarrollo, mantenimiento y soporte de tecnologías cuente con los conocimientos y experiencia requeridos, aplicando una prueba técnica.</t>
    </r>
  </si>
  <si>
    <r>
      <rPr>
        <i/>
        <sz val="10"/>
        <color rgb="FFFF0000"/>
        <rFont val="Segoe UI"/>
        <family val="2"/>
      </rPr>
      <t xml:space="preserve">Verificar </t>
    </r>
    <r>
      <rPr>
        <i/>
        <sz val="10"/>
        <rFont val="Segoe UI"/>
        <family val="2"/>
      </rPr>
      <t>que la solicitud cumple con los parámetros de claridad, alcance y especificaciones técnicas requeridas de acuerdo con los lineamientos del procedimiento de desarrollo y mantenimiento de sistemas de información GTE-020-PDT-002.</t>
    </r>
  </si>
  <si>
    <r>
      <rPr>
        <i/>
        <sz val="10"/>
        <color rgb="FFC00000"/>
        <rFont val="Segoe UI"/>
        <family val="2"/>
      </rPr>
      <t>Debilidades</t>
    </r>
    <r>
      <rPr>
        <i/>
        <sz val="10"/>
        <rFont val="Segoe UI"/>
        <family val="2"/>
      </rPr>
      <t xml:space="preserve"> en el funcionamiento y en la administración de recursos de la arquitectura y la plataforma tecnológica</t>
    </r>
  </si>
  <si>
    <r>
      <rPr>
        <i/>
        <sz val="10"/>
        <color rgb="FFFF0000"/>
        <rFont val="Segoe UI"/>
        <family val="2"/>
      </rPr>
      <t>Verificar</t>
    </r>
    <r>
      <rPr>
        <i/>
        <sz val="10"/>
        <rFont val="Segoe UI"/>
        <family val="2"/>
      </rPr>
      <t xml:space="preserve"> el correcto y continuo funcionamiento de la infraestructura tecnológica. </t>
    </r>
  </si>
  <si>
    <r>
      <rPr>
        <i/>
        <sz val="10"/>
        <color rgb="FFFF0000"/>
        <rFont val="Segoe UI"/>
        <family val="2"/>
      </rPr>
      <t xml:space="preserve">Verificar </t>
    </r>
    <r>
      <rPr>
        <i/>
        <sz val="10"/>
        <rFont val="Segoe UI"/>
        <family val="2"/>
      </rPr>
      <t>el cumplimiento de los acuerdos de nivel de servicio (ANS).</t>
    </r>
  </si>
  <si>
    <r>
      <rPr>
        <i/>
        <sz val="10"/>
        <color rgb="FFFF0000"/>
        <rFont val="Segoe UI"/>
        <family val="2"/>
      </rPr>
      <t>Verificar</t>
    </r>
    <r>
      <rPr>
        <i/>
        <sz val="10"/>
        <rFont val="Segoe UI"/>
        <family val="2"/>
      </rPr>
      <t xml:space="preserve"> que las incidencias de soporte de los aplicativos sean resueltas por parte de la mesa de ayuda de acuerdo con los niveles de servicio.</t>
    </r>
  </si>
  <si>
    <r>
      <t xml:space="preserve">Administrar el uso de la infraestructura tecnológica, </t>
    </r>
    <r>
      <rPr>
        <i/>
        <sz val="10"/>
        <color rgb="FFFF0000"/>
        <rFont val="Segoe UI"/>
        <family val="2"/>
      </rPr>
      <t>verificando</t>
    </r>
    <r>
      <rPr>
        <i/>
        <sz val="10"/>
        <rFont val="Segoe UI"/>
        <family val="2"/>
      </rPr>
      <t xml:space="preserve"> que la capacidad de los recursos tecnológicos destinados para atender las necesidades del Censo Económico, sean suficientes.</t>
    </r>
  </si>
  <si>
    <t>16) Imposibilidad de recuperar los bienes objeto de siniestro de propiedad del DANE</t>
  </si>
  <si>
    <r>
      <rPr>
        <i/>
        <sz val="10"/>
        <color rgb="FFC00000"/>
        <rFont val="Segoe UI"/>
        <family val="2"/>
      </rPr>
      <t>Falta</t>
    </r>
    <r>
      <rPr>
        <i/>
        <sz val="10"/>
        <rFont val="Segoe UI"/>
        <family val="2"/>
      </rPr>
      <t xml:space="preserve"> de oportunidad en la presentación o documentación incompleta para el trámite de novedades, que afecten los seguros del DANE y FONDANE</t>
    </r>
  </si>
  <si>
    <r>
      <rPr>
        <i/>
        <sz val="10"/>
        <color rgb="FFC00000"/>
        <rFont val="Segoe UI"/>
        <family val="2"/>
      </rPr>
      <t>Falta</t>
    </r>
    <r>
      <rPr>
        <i/>
        <sz val="10"/>
        <rFont val="Segoe UI"/>
        <family val="2"/>
      </rPr>
      <t xml:space="preserve"> de oportunidad en el envío de novedades al corredor de seguros para reporte a la aseguradora, por parte del encargado del programa de seguros del DANE-FONDANE</t>
    </r>
  </si>
  <si>
    <r>
      <rPr>
        <i/>
        <sz val="10"/>
        <color rgb="FFFF0000"/>
        <rFont val="Segoe UI"/>
        <family val="2"/>
      </rPr>
      <t>Verificar</t>
    </r>
    <r>
      <rPr>
        <i/>
        <sz val="10"/>
        <rFont val="Segoe UI"/>
        <family val="2"/>
      </rPr>
      <t xml:space="preserve"> los criterios mínimos que deben tener los documentos remitidos para realizar el trámite ante la aseguradora.</t>
    </r>
  </si>
  <si>
    <r>
      <rPr>
        <i/>
        <sz val="10"/>
        <color rgb="FFFF0000"/>
        <rFont val="Segoe UI"/>
        <family val="2"/>
      </rPr>
      <t>Sensibilizar</t>
    </r>
    <r>
      <rPr>
        <i/>
        <sz val="10"/>
        <color rgb="FFC00000"/>
        <rFont val="Segoe UI"/>
        <family val="2"/>
      </rPr>
      <t xml:space="preserve"> </t>
    </r>
    <r>
      <rPr>
        <i/>
        <sz val="10"/>
        <rFont val="Segoe UI"/>
        <family val="2"/>
      </rPr>
      <t>sobre la forma de proceder para realizar el reporte de novedades de los bienes a cargo, así como en los requisitos para realizar el trámite ante la aseguradora en caso de una eventual pérdida, entre otros aspectos.</t>
    </r>
  </si>
  <si>
    <r>
      <t xml:space="preserve">Realizar </t>
    </r>
    <r>
      <rPr>
        <i/>
        <sz val="10"/>
        <color rgb="FFFF0000"/>
        <rFont val="Segoe UI"/>
        <family val="2"/>
      </rPr>
      <t>seguimiento</t>
    </r>
    <r>
      <rPr>
        <i/>
        <sz val="10"/>
        <rFont val="Segoe UI"/>
        <family val="2"/>
      </rPr>
      <t xml:space="preserve"> a las condiciones de operabilidad y disponibilidad de los elementos tecnológicos y sus respectivas novedades.</t>
    </r>
  </si>
  <si>
    <r>
      <rPr>
        <i/>
        <sz val="10"/>
        <color rgb="FFFF0000"/>
        <rFont val="Segoe UI"/>
        <family val="2"/>
      </rPr>
      <t>Monitorear</t>
    </r>
    <r>
      <rPr>
        <i/>
        <sz val="10"/>
        <rFont val="Segoe UI"/>
        <family val="2"/>
      </rPr>
      <t xml:space="preserve"> mediante la base de datos de seguros que los radicados de entrada relacionados con siniestros tengan un radicado de salida que evidencie su envío oportuno al corredor de seguros.</t>
    </r>
  </si>
  <si>
    <t>17) Insatisfacción de los grupos de interés con respecto a la gestión de las PQRSD relacionadas con el Censo Económico</t>
  </si>
  <si>
    <r>
      <rPr>
        <i/>
        <sz val="10"/>
        <color rgb="FFC00000"/>
        <rFont val="Segoe UI"/>
        <family val="2"/>
      </rPr>
      <t>Insuficiencia</t>
    </r>
    <r>
      <rPr>
        <i/>
        <sz val="10"/>
        <rFont val="Segoe UI"/>
        <family val="2"/>
      </rPr>
      <t xml:space="preserve"> del personal idóneo para dar respuesta a las PQRSD</t>
    </r>
  </si>
  <si>
    <r>
      <rPr>
        <i/>
        <sz val="10"/>
        <color rgb="FFC00000"/>
        <rFont val="Segoe UI"/>
        <family val="2"/>
      </rPr>
      <t>Debilidades</t>
    </r>
    <r>
      <rPr>
        <i/>
        <sz val="10"/>
        <rFont val="Segoe UI"/>
        <family val="2"/>
      </rPr>
      <t xml:space="preserve"> en el seguimiento a los términos de respuesta a las PQRSD por parte de los responsables</t>
    </r>
  </si>
  <si>
    <r>
      <t xml:space="preserve">Elaborar el </t>
    </r>
    <r>
      <rPr>
        <i/>
        <sz val="10"/>
        <color rgb="FFFF0000"/>
        <rFont val="Segoe UI"/>
        <family val="2"/>
      </rPr>
      <t>reporte del estado de las PQRSD en el cuadro único nacional</t>
    </r>
    <r>
      <rPr>
        <i/>
        <sz val="10"/>
        <rFont val="Segoe UI"/>
        <family val="2"/>
      </rPr>
      <t xml:space="preserve"> y remitirlo al Coordinador GIT Censo Económico.</t>
    </r>
  </si>
  <si>
    <r>
      <rPr>
        <i/>
        <sz val="10"/>
        <color rgb="FFFF0000"/>
        <rFont val="Segoe UI"/>
        <family val="2"/>
      </rPr>
      <t>Establecer</t>
    </r>
    <r>
      <rPr>
        <i/>
        <sz val="10"/>
        <rFont val="Segoe UI"/>
        <family val="2"/>
      </rPr>
      <t xml:space="preserve"> un esquema de respuesta a las PQRSD que contemple la cantidad de personas requeridas para atender las PQRSD y el entrenamiento necesario para resolverlas.</t>
    </r>
  </si>
  <si>
    <t>18) Pérdida del patrimonio documental institucional del Censo Económico</t>
  </si>
  <si>
    <r>
      <rPr>
        <i/>
        <sz val="10"/>
        <color rgb="FFC00000"/>
        <rFont val="Segoe UI"/>
        <family val="2"/>
      </rPr>
      <t>Debilidades</t>
    </r>
    <r>
      <rPr>
        <i/>
        <sz val="10"/>
        <rFont val="Segoe UI"/>
        <family val="2"/>
      </rPr>
      <t xml:space="preserve"> en la organización del repositorio y almacenamiento centralizado de toda la documentación generada de la operación censal</t>
    </r>
  </si>
  <si>
    <r>
      <rPr>
        <i/>
        <sz val="10"/>
        <color rgb="FFFF0000"/>
        <rFont val="Segoe UI"/>
        <family val="2"/>
      </rPr>
      <t xml:space="preserve">Establecer </t>
    </r>
    <r>
      <rPr>
        <i/>
        <sz val="10"/>
        <rFont val="Segoe UI"/>
        <family val="2"/>
      </rPr>
      <t>una estructura de gestión de documentos tipo parámetro y registro, asociada a todas las fases, actividades y tareas de la operación censal.</t>
    </r>
  </si>
  <si>
    <r>
      <t xml:space="preserve">Hacer </t>
    </r>
    <r>
      <rPr>
        <i/>
        <sz val="10"/>
        <color rgb="FFFF0000"/>
        <rFont val="Segoe UI"/>
        <family val="2"/>
      </rPr>
      <t>seguimiento</t>
    </r>
    <r>
      <rPr>
        <i/>
        <sz val="10"/>
        <rFont val="Segoe UI"/>
        <family val="2"/>
      </rPr>
      <t xml:space="preserve"> al cargue o actualización de documentos de acuerdo con la estructura de gestión de documentos de la operación censal.</t>
    </r>
  </si>
  <si>
    <t>19) Contratación inoportuna del personal requerido para el desarrollo del Censo Económico</t>
  </si>
  <si>
    <r>
      <rPr>
        <i/>
        <sz val="10"/>
        <color rgb="FFC00000"/>
        <rFont val="Segoe UI"/>
        <family val="2"/>
      </rPr>
      <t>Insuficiencia</t>
    </r>
    <r>
      <rPr>
        <i/>
        <sz val="10"/>
        <rFont val="Segoe UI"/>
        <family val="2"/>
      </rPr>
      <t xml:space="preserve"> de personal competente para realizar actividades precontractuales y contractuales</t>
    </r>
  </si>
  <si>
    <r>
      <rPr>
        <i/>
        <sz val="10"/>
        <color rgb="FFC00000"/>
        <rFont val="Segoe UI"/>
        <family val="2"/>
      </rPr>
      <t>Inoportunidad</t>
    </r>
    <r>
      <rPr>
        <i/>
        <sz val="10"/>
        <rFont val="Segoe UI"/>
        <family val="2"/>
      </rPr>
      <t xml:space="preserve"> en la asignación de los recursos al techo presupuestal de cada unidad de contratación</t>
    </r>
  </si>
  <si>
    <r>
      <rPr>
        <i/>
        <sz val="10"/>
        <color rgb="FFC00000"/>
        <rFont val="Segoe UI"/>
        <family val="2"/>
      </rPr>
      <t>Debilidades</t>
    </r>
    <r>
      <rPr>
        <i/>
        <sz val="10"/>
        <rFont val="Segoe UI"/>
        <family val="2"/>
      </rPr>
      <t xml:space="preserve"> en la verificación de especificaciones técnicas para la estructuración de contratos (ECOS aprobados)</t>
    </r>
  </si>
  <si>
    <r>
      <rPr>
        <i/>
        <sz val="10"/>
        <color rgb="FFC00000"/>
        <rFont val="Segoe UI"/>
        <family val="2"/>
      </rPr>
      <t>Incumplimiento</t>
    </r>
    <r>
      <rPr>
        <i/>
        <sz val="10"/>
        <rFont val="Segoe UI"/>
        <family val="2"/>
      </rPr>
      <t xml:space="preserve"> de requisitos para el perfeccionamiento del contrato</t>
    </r>
  </si>
  <si>
    <r>
      <rPr>
        <i/>
        <sz val="10"/>
        <color rgb="FFC00000"/>
        <rFont val="Segoe UI"/>
        <family val="2"/>
      </rPr>
      <t>Debilidades</t>
    </r>
    <r>
      <rPr>
        <i/>
        <sz val="10"/>
        <rFont val="Segoe UI"/>
        <family val="2"/>
      </rPr>
      <t xml:space="preserve"> en la comunicación de requisitos y condiciones que deben cumplir quienes se postulen para participar en procesos de selección de personal operativo</t>
    </r>
  </si>
  <si>
    <r>
      <t>Realizar mesas de trabajo para la p</t>
    </r>
    <r>
      <rPr>
        <i/>
        <sz val="10"/>
        <color rgb="FFFF0000"/>
        <rFont val="Segoe UI"/>
        <family val="2"/>
      </rPr>
      <t>laneación y coordinación del operativo de campo,</t>
    </r>
    <r>
      <rPr>
        <i/>
        <sz val="10"/>
        <rFont val="Segoe UI"/>
        <family val="2"/>
      </rPr>
      <t xml:space="preserve"> en las que se determine el personal necesario para realizar actividades precontactuales y contractuales</t>
    </r>
  </si>
  <si>
    <r>
      <t xml:space="preserve">Verificar y hacer </t>
    </r>
    <r>
      <rPr>
        <i/>
        <sz val="10"/>
        <color rgb="FFFF0000"/>
        <rFont val="Segoe UI"/>
        <family val="2"/>
      </rPr>
      <t>seguimiento</t>
    </r>
    <r>
      <rPr>
        <i/>
        <sz val="10"/>
        <rFont val="Segoe UI"/>
        <family val="2"/>
      </rPr>
      <t xml:space="preserve"> de manera anticipada a la asignación de los recursos necesarios para el desarrollo del operativo</t>
    </r>
  </si>
  <si>
    <r>
      <rPr>
        <i/>
        <sz val="10"/>
        <color rgb="FFFF0000"/>
        <rFont val="Segoe UI"/>
        <family val="2"/>
      </rPr>
      <t>Revisar</t>
    </r>
    <r>
      <rPr>
        <i/>
        <sz val="10"/>
        <rFont val="Segoe UI"/>
        <family val="2"/>
      </rPr>
      <t xml:space="preserve"> conjuntamente los ECOS en borrador para hacer observaciones de manera oportuna</t>
    </r>
  </si>
  <si>
    <r>
      <rPr>
        <i/>
        <sz val="10"/>
        <color rgb="FFFF0000"/>
        <rFont val="Segoe UI"/>
        <family val="2"/>
      </rPr>
      <t>Enviar</t>
    </r>
    <r>
      <rPr>
        <i/>
        <sz val="10"/>
        <rFont val="Segoe UI"/>
        <family val="2"/>
      </rPr>
      <t xml:space="preserve"> mediante correo electrónico a los postulantes, un instructivo con los </t>
    </r>
    <r>
      <rPr>
        <i/>
        <sz val="10"/>
        <color rgb="FFFF0000"/>
        <rFont val="Segoe UI"/>
        <family val="2"/>
      </rPr>
      <t>requisitos necesarios para la suscripción de contratos</t>
    </r>
    <r>
      <rPr>
        <i/>
        <sz val="10"/>
        <rFont val="Segoe UI"/>
        <family val="2"/>
      </rPr>
      <t xml:space="preserve"> y las características que debe tener la documentación relacionada</t>
    </r>
  </si>
  <si>
    <r>
      <rPr>
        <i/>
        <sz val="10"/>
        <color rgb="FFFF0000"/>
        <rFont val="Segoe UI"/>
        <family val="2"/>
      </rPr>
      <t>Revisar</t>
    </r>
    <r>
      <rPr>
        <i/>
        <sz val="10"/>
        <rFont val="Segoe UI"/>
        <family val="2"/>
      </rPr>
      <t xml:space="preserve"> la documentación remitida por los postulantes, para verificar el cumplimiento de requisitos y especificaciones solicitadas</t>
    </r>
  </si>
  <si>
    <r>
      <rPr>
        <i/>
        <sz val="10"/>
        <color rgb="FFFF0000"/>
        <rFont val="Segoe UI"/>
        <family val="2"/>
      </rPr>
      <t>Informa</t>
    </r>
    <r>
      <rPr>
        <i/>
        <sz val="10"/>
        <rFont val="Segoe UI"/>
        <family val="2"/>
      </rPr>
      <t>r desde las etapas de postulación y de aprendizaje, los requisitos y condiciones a cumplir para el desarrollo del operativo de campo</t>
    </r>
  </si>
  <si>
    <r>
      <t xml:space="preserve">El 10° riesgo de gestión identificado en la OE Censo Económico en el 3er cuatrimestre 2021 puede aplicar también a otras OE, atribuible a 4 causas controladas mediante 6 actividades, 4 de las cuales aún no estan documentados en el procedimiento asociado; los siguientes  riesgos de gestión (11 a 19) son de apoyo o soporte relativos al pago de compromisos, procesos de adquisiciones y contratación, gestión tecnológica, atención de  PQRSD y gestión documental, agregados al Censo Económico aunque también pueden afectar cualquier otra OE y cuyos responsables son subordinados de Secretaría General; por tanto, se recomienda: </t>
    </r>
    <r>
      <rPr>
        <b/>
        <sz val="10"/>
        <rFont val="Segoe UI Light"/>
        <family val="2"/>
      </rPr>
      <t>1-</t>
    </r>
    <r>
      <rPr>
        <sz val="10"/>
        <rFont val="Segoe UI Light"/>
        <family val="2"/>
      </rPr>
      <t xml:space="preserve"> Consolidar o unificar estos riesgos de gestión con carácter de apoyo o soporte en los mapas existentes; </t>
    </r>
    <r>
      <rPr>
        <b/>
        <sz val="10"/>
        <rFont val="Segoe UI Light"/>
        <family val="2"/>
      </rPr>
      <t>2-</t>
    </r>
    <r>
      <rPr>
        <sz val="10"/>
        <rFont val="Segoe UI Light"/>
        <family val="2"/>
      </rPr>
      <t xml:space="preserve"> identificar riesgos de carácter misional por fases del PE y no por OE, atendiendo los requisitos de la NTC PE:1000 y el modelo GAMSO.</t>
    </r>
  </si>
  <si>
    <r>
      <t xml:space="preserve">Esta Operación Estadística (OE) presenta un mapa de riesgos de gestión con 19 riesgos: los 9 primeros riesgos repiten los identificados en cada fase del Proceso Estadístico (PE), objeto de la Norma Técnica Colombiana NTC PE:1000:2020 y de la aplicación del modelo internacional GAMSO; el 10° es nuevo y los siguientes  riesgos de gestión identificados del Censo Económico (11 a 19) son de apoyo o soporte  relativos al pago de compromisos, procesos de adquisiciones y contratación, gestión tecnológica, atención de PQRSD y gestión documental, agregados al Censo Económico (aunque también afectan cualquier otra OE) cuyos responsables son subordinados de Secretaría General; por tanto, se recomienda: </t>
    </r>
    <r>
      <rPr>
        <b/>
        <sz val="10"/>
        <rFont val="Segoe UI"/>
        <family val="2"/>
      </rPr>
      <t>1-</t>
    </r>
    <r>
      <rPr>
        <sz val="10"/>
        <rFont val="Segoe UI"/>
        <family val="2"/>
      </rPr>
      <t xml:space="preserve"> Consolidar o unificar estos riesgos de gestión con carácter de apoyo o soporte en los mapas existentes; </t>
    </r>
    <r>
      <rPr>
        <b/>
        <sz val="10"/>
        <rFont val="Segoe UI"/>
        <family val="2"/>
      </rPr>
      <t>2-</t>
    </r>
    <r>
      <rPr>
        <sz val="10"/>
        <rFont val="Segoe UI"/>
        <family val="2"/>
      </rPr>
      <t xml:space="preserve"> Utilizar los requisitos de los numeral 5 a 12 de la NTC PE:1000:2020 al identificar riesgos con carácter misional en c/fases del PE y precisar: su causa o vulnerabilidad, su impacto y frecuencia, riesgo inherente y residual, los elemento del control (actividad, responsable, frecuencia y evidencia) e incorporarlo como punto de control en el procedimiento asociado, a fin de hacer inherente el control al desempeño cotidiano de funciones públicas u obligaciones contractuales; </t>
    </r>
    <r>
      <rPr>
        <b/>
        <sz val="10"/>
        <rFont val="Segoe UI"/>
        <family val="2"/>
      </rPr>
      <t>3-</t>
    </r>
    <r>
      <rPr>
        <sz val="10"/>
        <rFont val="Segoe UI"/>
        <family val="2"/>
      </rPr>
      <t xml:space="preserve"> Considerar la posibilidad de unificar la aplicación del control al riesgo de carácter misional así identificado a las demás OE, por fases del PE y no por OE, atendiendo los requisitos de la NTC PE:1000 y el modelo GAMSO; a fin de mantener y mejorar la calidad estadística de las operaciones DANE. </t>
    </r>
    <r>
      <rPr>
        <b/>
        <sz val="10"/>
        <rFont val="Segoe UI"/>
        <family val="2"/>
      </rPr>
      <t>4-</t>
    </r>
    <r>
      <rPr>
        <sz val="10"/>
        <rFont val="Segoe UI"/>
        <family val="2"/>
      </rPr>
      <t xml:space="preserve">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formuló recomendación puntual al responsable del control a cada riesgo de gestión del Censo Económico.</t>
    </r>
  </si>
  <si>
    <t xml:space="preserve">Planeación desarticulada con los lineamientos estratégicos y presupuestales de la entidad y lineamientos estadísticos del SEN. </t>
  </si>
  <si>
    <t>Desatención de las solicitudes de oferta y demanda de cooperación técnica de las entidades internacionales.</t>
  </si>
  <si>
    <t xml:space="preserve"> Interrupción de las relaciones con las entidades internacionales de interés para el DANE</t>
  </si>
  <si>
    <t xml:space="preserve"> Necesidades o problemas institucionales no resueltos o insatisfechos desde la formulación y ejecución de los proyectos de inversión.</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</si>
  <si>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</si>
  <si>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Si</t>
  </si>
  <si>
    <r>
      <t>V1:</t>
    </r>
    <r>
      <rPr>
        <i/>
        <sz val="10"/>
        <color rgb="FFC00000"/>
        <rFont val="Segoe UI"/>
        <family val="2"/>
      </rPr>
      <t>Falta</t>
    </r>
    <r>
      <rPr>
        <i/>
        <sz val="10"/>
        <rFont val="Segoe UI"/>
        <family val="2"/>
      </rPr>
      <t xml:space="preserve"> de dominio de los lineamientos estratégicos internos y externos por parte del personal que formula los planes</t>
    </r>
  </si>
  <si>
    <r>
      <t xml:space="preserve">V2: </t>
    </r>
    <r>
      <rPr>
        <i/>
        <sz val="10"/>
        <color rgb="FFC00000"/>
        <rFont val="Segoe UI"/>
        <family val="2"/>
      </rPr>
      <t>Inoportunidad</t>
    </r>
    <r>
      <rPr>
        <i/>
        <sz val="10"/>
        <rFont val="Segoe UI"/>
        <family val="2"/>
      </rPr>
      <t xml:space="preserve"> en la actualización de los planes</t>
    </r>
  </si>
  <si>
    <r>
      <t>V3:</t>
    </r>
    <r>
      <rPr>
        <i/>
        <sz val="10"/>
        <color rgb="FFC00000"/>
        <rFont val="Segoe UI"/>
        <family val="2"/>
      </rPr>
      <t>Debilidades</t>
    </r>
    <r>
      <rPr>
        <i/>
        <sz val="10"/>
        <rFont val="Segoe UI"/>
        <family val="2"/>
      </rPr>
      <t xml:space="preserve"> en la elaboración de diagnósticos para la formulación del plan estadístico nacional</t>
    </r>
  </si>
  <si>
    <r>
      <t xml:space="preserve"> C1: </t>
    </r>
    <r>
      <rPr>
        <i/>
        <sz val="10"/>
        <color rgb="FFFF0000"/>
        <rFont val="Segoe UI"/>
        <family val="2"/>
      </rPr>
      <t>Socializar</t>
    </r>
    <r>
      <rPr>
        <i/>
        <sz val="10"/>
        <rFont val="Segoe UI"/>
        <family val="2"/>
      </rPr>
      <t xml:space="preserve"> lineamientos y prestar asesoría y acompañamiento en la formulación de planes</t>
    </r>
  </si>
  <si>
    <r>
      <t>C2:</t>
    </r>
    <r>
      <rPr>
        <i/>
        <sz val="10"/>
        <color rgb="FFFF0000"/>
        <rFont val="Segoe UI"/>
        <family val="2"/>
      </rPr>
      <t>Requerir</t>
    </r>
    <r>
      <rPr>
        <i/>
        <sz val="10"/>
        <rFont val="Segoe UI"/>
        <family val="2"/>
      </rPr>
      <t xml:space="preserve"> a las áreas ejecutoras para que informen oportunamente los cambios a realizar en la programación</t>
    </r>
  </si>
  <si>
    <r>
      <t>C3:</t>
    </r>
    <r>
      <rPr>
        <i/>
        <sz val="10"/>
        <color rgb="FFFF0000"/>
        <rFont val="Segoe UI"/>
        <family val="2"/>
      </rPr>
      <t>Validar</t>
    </r>
    <r>
      <rPr>
        <i/>
        <sz val="10"/>
        <rFont val="Segoe UI"/>
        <family val="2"/>
      </rPr>
      <t xml:space="preserve"> la demanda y oferta de información estadística</t>
    </r>
  </si>
  <si>
    <r>
      <t xml:space="preserve">V1. </t>
    </r>
    <r>
      <rPr>
        <i/>
        <sz val="10"/>
        <color rgb="FFC00000"/>
        <rFont val="Segoe UI"/>
        <family val="2"/>
      </rPr>
      <t>Debilidades</t>
    </r>
    <r>
      <rPr>
        <i/>
        <sz val="10"/>
        <rFont val="Segoe UI"/>
        <family val="2"/>
      </rPr>
      <t xml:space="preserve"> en la aplicación de mecanismos de control para realizar seguimiento a las solicitudes de oferta y demanda de cooperación técnica</t>
    </r>
  </si>
  <si>
    <r>
      <t>V2</t>
    </r>
    <r>
      <rPr>
        <i/>
        <sz val="10"/>
        <color rgb="FFC00000"/>
        <rFont val="Segoe UI"/>
        <family val="2"/>
      </rPr>
      <t>. Falencias</t>
    </r>
    <r>
      <rPr>
        <i/>
        <sz val="10"/>
        <rFont val="Segoe UI"/>
        <family val="2"/>
      </rPr>
      <t xml:space="preserve"> en el direccionamiento y seguimiento a las solicitudes de oferta y demanda de cooperación técnica</t>
    </r>
  </si>
  <si>
    <r>
      <t xml:space="preserve">C1: Realizar </t>
    </r>
    <r>
      <rPr>
        <i/>
        <sz val="10"/>
        <color rgb="FFFF0000"/>
        <rFont val="Segoe UI"/>
        <family val="2"/>
      </rPr>
      <t>seguimiento</t>
    </r>
    <r>
      <rPr>
        <i/>
        <sz val="10"/>
        <rFont val="Segoe UI"/>
        <family val="2"/>
      </rPr>
      <t xml:space="preserve"> a las solicitudes de oferta y demanda de cooperación técnica que se registran en el tablero de control</t>
    </r>
  </si>
  <si>
    <r>
      <t xml:space="preserve">C2:Realizar </t>
    </r>
    <r>
      <rPr>
        <i/>
        <sz val="10"/>
        <color rgb="FFFF0000"/>
        <rFont val="Segoe UI"/>
        <family val="2"/>
      </rPr>
      <t>seguimiento</t>
    </r>
    <r>
      <rPr>
        <i/>
        <sz val="10"/>
        <rFont val="Segoe UI"/>
        <family val="2"/>
      </rPr>
      <t xml:space="preserve"> a las solicitudes de oferta y demanda de cooperación técnica que se registran en el tablero de control</t>
    </r>
  </si>
  <si>
    <r>
      <t>V1:</t>
    </r>
    <r>
      <rPr>
        <i/>
        <sz val="10"/>
        <color rgb="FFFF0000"/>
        <rFont val="Segoe UI"/>
        <family val="2"/>
      </rPr>
      <t xml:space="preserve"> Desactualización</t>
    </r>
    <r>
      <rPr>
        <i/>
        <sz val="10"/>
        <rFont val="Segoe UI"/>
        <family val="2"/>
      </rPr>
      <t xml:space="preserve"> de los contactos de las entidades internacionales</t>
    </r>
  </si>
  <si>
    <r>
      <t xml:space="preserve">C1: </t>
    </r>
    <r>
      <rPr>
        <i/>
        <sz val="10"/>
        <color rgb="FFFF0000"/>
        <rFont val="Segoe UI"/>
        <family val="2"/>
      </rPr>
      <t>Actualización</t>
    </r>
    <r>
      <rPr>
        <i/>
        <sz val="10"/>
        <rFont val="Segoe UI"/>
        <family val="2"/>
      </rPr>
      <t xml:space="preserve"> permanente de la base de datos de contactos internacionales</t>
    </r>
  </si>
  <si>
    <r>
      <t xml:space="preserve">V1: </t>
    </r>
    <r>
      <rPr>
        <i/>
        <sz val="10"/>
        <color rgb="FFFF0000"/>
        <rFont val="Segoe UI"/>
        <family val="2"/>
      </rPr>
      <t>Inoportunidad</t>
    </r>
    <r>
      <rPr>
        <i/>
        <sz val="10"/>
        <rFont val="Segoe UI"/>
        <family val="2"/>
      </rPr>
      <t xml:space="preserve"> en el registro del proyecto en la plataforma MGA Web</t>
    </r>
  </si>
  <si>
    <r>
      <t xml:space="preserve">V2: </t>
    </r>
    <r>
      <rPr>
        <i/>
        <sz val="10"/>
        <color rgb="FFFF0000"/>
        <rFont val="Segoe UI"/>
        <family val="2"/>
      </rPr>
      <t>Debilidades</t>
    </r>
    <r>
      <rPr>
        <i/>
        <sz val="10"/>
        <rFont val="Segoe UI"/>
        <family val="2"/>
      </rPr>
      <t xml:space="preserve"> en la estructuración y formulación de proyectos de inversión</t>
    </r>
  </si>
  <si>
    <r>
      <t>V3:</t>
    </r>
    <r>
      <rPr>
        <i/>
        <sz val="10"/>
        <color rgb="FFFF0000"/>
        <rFont val="Segoe UI"/>
        <family val="2"/>
      </rPr>
      <t xml:space="preserve"> Inoportunidad</t>
    </r>
    <r>
      <rPr>
        <i/>
        <sz val="10"/>
        <rFont val="Segoe UI"/>
        <family val="2"/>
      </rPr>
      <t xml:space="preserve"> en el reporte de avances y ejecución de metas del proyecto de inversión</t>
    </r>
  </si>
  <si>
    <r>
      <t xml:space="preserve">V4: </t>
    </r>
    <r>
      <rPr>
        <i/>
        <sz val="10"/>
        <color rgb="FFFF0000"/>
        <rFont val="Segoe UI"/>
        <family val="2"/>
      </rPr>
      <t>Desactualización</t>
    </r>
    <r>
      <rPr>
        <i/>
        <sz val="10"/>
        <rFont val="Segoe UI"/>
        <family val="2"/>
      </rPr>
      <t xml:space="preserve"> del proyecto de inversión en el marco del decreto de liquidación de presupuesto de la vigencia</t>
    </r>
  </si>
  <si>
    <r>
      <t xml:space="preserve">V5: </t>
    </r>
    <r>
      <rPr>
        <i/>
        <sz val="10"/>
        <color rgb="FFFF0000"/>
        <rFont val="Segoe UI"/>
        <family val="2"/>
      </rPr>
      <t>Debilidades</t>
    </r>
    <r>
      <rPr>
        <i/>
        <sz val="10"/>
        <rFont val="Segoe UI"/>
        <family val="2"/>
      </rPr>
      <t xml:space="preserve"> en la distribución del presupuesto</t>
    </r>
  </si>
  <si>
    <r>
      <t xml:space="preserve">V6: </t>
    </r>
    <r>
      <rPr>
        <i/>
        <sz val="10"/>
        <color rgb="FFFF0000"/>
        <rFont val="Segoe UI"/>
        <family val="2"/>
      </rPr>
      <t>Debilidades</t>
    </r>
    <r>
      <rPr>
        <i/>
        <sz val="10"/>
        <rFont val="Segoe UI"/>
        <family val="2"/>
      </rPr>
      <t xml:space="preserve"> en el seguimiento a la ejecución presupuestal</t>
    </r>
  </si>
  <si>
    <r>
      <t xml:space="preserve">C1:Establecer y hacer </t>
    </r>
    <r>
      <rPr>
        <i/>
        <sz val="10"/>
        <color rgb="FFFF0000"/>
        <rFont val="Segoe UI"/>
        <family val="2"/>
      </rPr>
      <t>seguimiento</t>
    </r>
    <r>
      <rPr>
        <i/>
        <sz val="10"/>
        <rFont val="Segoe UI"/>
        <family val="2"/>
      </rPr>
      <t xml:space="preserve"> al cronograma con fechas límites para el registro de cada uno de los proyectos en la plataforma MGA Web</t>
    </r>
  </si>
  <si>
    <r>
      <t xml:space="preserve">C2:Realizar mesas de trabajo para asesorar a las personas que intervienen en la </t>
    </r>
    <r>
      <rPr>
        <i/>
        <sz val="10"/>
        <color rgb="FFFF0000"/>
        <rFont val="Segoe UI"/>
        <family val="2"/>
      </rPr>
      <t>estructuración y formulación del proyecto</t>
    </r>
    <r>
      <rPr>
        <i/>
        <sz val="10"/>
        <rFont val="Segoe UI"/>
        <family val="2"/>
      </rPr>
      <t>, con el fin de asegurar la adecuada implementación de de lineamientos pertinentes.</t>
    </r>
  </si>
  <si>
    <r>
      <t>C3:</t>
    </r>
    <r>
      <rPr>
        <i/>
        <sz val="10"/>
        <color rgb="FFFF0000"/>
        <rFont val="Segoe UI"/>
        <family val="2"/>
      </rPr>
      <t>Verificar</t>
    </r>
    <r>
      <rPr>
        <i/>
        <sz val="10"/>
        <rFont val="Segoe UI"/>
        <family val="2"/>
      </rPr>
      <t xml:space="preserve"> que los proyectos de inversión formulados cumplan con los filtros de calidad.</t>
    </r>
  </si>
  <si>
    <r>
      <t xml:space="preserve">C4:Efectuar </t>
    </r>
    <r>
      <rPr>
        <i/>
        <sz val="10"/>
        <color rgb="FFFF0000"/>
        <rFont val="Segoe UI"/>
        <family val="2"/>
      </rPr>
      <t>seguimiento</t>
    </r>
    <r>
      <rPr>
        <i/>
        <sz val="10"/>
        <rFont val="Segoe UI"/>
        <family val="2"/>
      </rPr>
      <t xml:space="preserve"> a través del SPI, del avance físico, financiero y de gestión del proyecto de inversión.</t>
    </r>
  </si>
  <si>
    <r>
      <t>C5:</t>
    </r>
    <r>
      <rPr>
        <i/>
        <sz val="10"/>
        <color rgb="FFFF0000"/>
        <rFont val="Segoe UI"/>
        <family val="2"/>
      </rPr>
      <t>Verificar</t>
    </r>
    <r>
      <rPr>
        <i/>
        <sz val="10"/>
        <rFont val="Segoe UI"/>
        <family val="2"/>
      </rPr>
      <t xml:space="preserve"> que los avances de los proyectos de inversión se reporten en los plazos establecidos.</t>
    </r>
  </si>
  <si>
    <r>
      <t>C6:</t>
    </r>
    <r>
      <rPr>
        <i/>
        <sz val="10"/>
        <color rgb="FFFF0000"/>
        <rFont val="Segoe UI"/>
        <family val="2"/>
      </rPr>
      <t>Determinar</t>
    </r>
    <r>
      <rPr>
        <i/>
        <sz val="10"/>
        <rFont val="Segoe UI"/>
        <family val="2"/>
      </rPr>
      <t xml:space="preserve"> los aspectos del proyecto que requieren actualización y elaborar su justificación técnica.</t>
    </r>
  </si>
  <si>
    <r>
      <t>C7:</t>
    </r>
    <r>
      <rPr>
        <i/>
        <sz val="10"/>
        <color rgb="FFFF0000"/>
        <rFont val="Segoe UI"/>
        <family val="2"/>
      </rPr>
      <t>Socializar</t>
    </r>
    <r>
      <rPr>
        <i/>
        <sz val="10"/>
        <rFont val="Segoe UI"/>
        <family val="2"/>
      </rPr>
      <t xml:space="preserve"> los lineamientos del DNP y asesorar la actualización de los proyectos de inversión.</t>
    </r>
  </si>
  <si>
    <r>
      <t xml:space="preserve">C8:Definir la </t>
    </r>
    <r>
      <rPr>
        <i/>
        <sz val="10"/>
        <color rgb="FFFF0000"/>
        <rFont val="Segoe UI"/>
        <family val="2"/>
      </rPr>
      <t>distribución presupuestal</t>
    </r>
    <r>
      <rPr>
        <i/>
        <sz val="10"/>
        <rFont val="Segoe UI"/>
        <family val="2"/>
      </rPr>
      <t xml:space="preserve"> teniendo en cuenta las necesidades priorizadas</t>
    </r>
  </si>
  <si>
    <r>
      <t>C9:</t>
    </r>
    <r>
      <rPr>
        <i/>
        <sz val="10"/>
        <color rgb="FFFF0000"/>
        <rFont val="Segoe UI"/>
        <family val="2"/>
      </rPr>
      <t>Reportar</t>
    </r>
    <r>
      <rPr>
        <i/>
        <sz val="10"/>
        <rFont val="Segoe UI"/>
        <family val="2"/>
      </rPr>
      <t xml:space="preserve"> el avance presupuestal con respecto a las metas mensuales y acumuladas establecidas en la programación de recursos en el SPGI, y con respecto a las asignaciones vigentes en el SIIF</t>
    </r>
  </si>
  <si>
    <r>
      <t xml:space="preserve">C10:Realizar </t>
    </r>
    <r>
      <rPr>
        <i/>
        <sz val="10"/>
        <color rgb="FFFF0000"/>
        <rFont val="Segoe UI"/>
        <family val="2"/>
      </rPr>
      <t>acompañamiento</t>
    </r>
    <r>
      <rPr>
        <i/>
        <sz val="10"/>
        <rFont val="Segoe UI"/>
        <family val="2"/>
      </rPr>
      <t xml:space="preserve"> a las áreas de la entidad para garantizar la adecuada ejecución del presupuesto</t>
    </r>
  </si>
  <si>
    <t>Se recomienda: 1)  Precisar la periodicidad de ejecución de los controles RG4V1C1, RG4V2C1, RG4V2C2, 2) Incluir los elementos del control el procedimiento asociado haciéndolo inherente al desempeño de funciones y de obligaciones contractuales, 3)  Documentar también las evidencias de la gestión del riesgo en el archivo de gestión de la dependencia responsable</t>
  </si>
  <si>
    <t>En cumplimiento de la política de administración de riesgos de la entidad, en el proceso DES se han identificado 4 riesgos de gestión susceptibles de control (2 con riesgo inherente “Extremo” y “Alto”),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1) Actualizar de manera periódica el contexto general de la entidad por Oplan, esto permite conocer y entender la entidad y su entorno, lo que determinará el análisis de riesgos y la aplicación de su metodología, 2) Aplicar las mejoras en la metodología de administración del riesgo formuladas en la versión 5 de la guía del DAFP por Oplan posibilitando su  simplificación y eficacia; 3)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4) Incluir los elementos del control en el procedimiento asociado a fin de hacer inherente el control al desempeño de funciones y de obligaciones contractuales. Por último, la OCI también formuló recomendación puntual al responsable del control a cada riesgo del proceso DES.</t>
  </si>
  <si>
    <t>Se recomienda : 1) Precisar la frecuencia de ejecución del control RG1V1C1 y RG1V2C2 y aumentar la frecuencia del 3° pues los diagósticos son dinámicos y la periodicidad Anual  limitaría una demada y oferta de información estadística actualizada , 2) Describir el control en función de actividades de control verificación, validación, comprobación revisión, aprobación, entre otros, 3) Incluir los elementos del control el procedimiento asociado haciéndolo inherente al desempeño de funciones y de obligaciones contractuales, 4) Documentar también la evidencia de aplicación del control en elarchivo de gestión de la dependencia.</t>
  </si>
  <si>
    <t>Se recomienda : 1) Precisar la frecuencia de ejecución del control , 2) Describir el control en función de actividades de control verificación, validación, comprobación revisión, aprobación, entre otros, 3)Incluir los elementos del control el procedimiento asociado haciéndolo inherente al desempeño de funciones y de obligaciones contractuales, 4) Documentar también la evidencia de aplicación del control en elarchivo de gestión de la dependencia.</t>
  </si>
  <si>
    <t>Se recomienda : 1) Describir el control en función de actividades de control verificación, validación, comprobación revisión, aprobación, entre otros, 2) Incluir los elementos del control el procedimiento asociado haciéndolo inherente al desempeño de funciones y de obligaciones contractuale, 3) Documentar también la evidencia de aplicación del control en elarchivo de gestión de la dependencia.</t>
  </si>
  <si>
    <t>Implementación, articulación y mantenimiento de los sistemas de gestión desatendiendo los requisitos legales, normativos y otros establecidos</t>
  </si>
  <si>
    <t>SIO SINERGÍA ORGANIZACIONAL</t>
  </si>
  <si>
    <t>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t>
  </si>
  <si>
    <r>
      <rPr>
        <i/>
        <sz val="10"/>
        <color rgb="FFFF0000"/>
        <rFont val="Segoe UI"/>
        <family val="2"/>
      </rPr>
      <t>Debilidades</t>
    </r>
    <r>
      <rPr>
        <i/>
        <sz val="10"/>
        <rFont val="Segoe UI"/>
        <family val="2"/>
      </rPr>
      <t xml:space="preserve"> en la planificación, ejecución y seguimiento de las actividades para la implementación, integración y mantenimiento de los sistemas de gestión</t>
    </r>
  </si>
  <si>
    <r>
      <rPr>
        <i/>
        <sz val="10"/>
        <color rgb="FFFF0000"/>
        <rFont val="Segoe UI"/>
        <family val="2"/>
      </rPr>
      <t>Debilidades</t>
    </r>
    <r>
      <rPr>
        <i/>
        <sz val="10"/>
        <rFont val="Segoe UI"/>
        <family val="2"/>
      </rPr>
      <t xml:space="preserve"> en la interpretación e implementación de requisitos normativos y legales</t>
    </r>
  </si>
  <si>
    <r>
      <rPr>
        <i/>
        <sz val="10"/>
        <color rgb="FFFF0000"/>
        <rFont val="Segoe UI"/>
        <family val="2"/>
      </rPr>
      <t xml:space="preserve">Desconocimiento </t>
    </r>
    <r>
      <rPr>
        <i/>
        <sz val="10"/>
        <rFont val="Segoe UI"/>
        <family val="2"/>
      </rPr>
      <t>o falta de interés por parte de los servidores y contratistas de la Entidad en aplicar lineamientos concernientes a los sistemas de gestión</t>
    </r>
  </si>
  <si>
    <r>
      <rPr>
        <i/>
        <sz val="10"/>
        <color rgb="FFFF0000"/>
        <rFont val="Segoe UI"/>
        <family val="2"/>
      </rPr>
      <t>Diagnosticar</t>
    </r>
    <r>
      <rPr>
        <i/>
        <sz val="10"/>
        <rFont val="Segoe UI"/>
        <family val="2"/>
      </rPr>
      <t xml:space="preserve"> y revisar el estado de implementación de los sistemas de gestión y realizar seguimiento a la ejecución de las actividades programadas en los planes respectivos</t>
    </r>
  </si>
  <si>
    <r>
      <rPr>
        <i/>
        <sz val="10"/>
        <color rgb="FFFF0000"/>
        <rFont val="Segoe UI"/>
        <family val="2"/>
      </rPr>
      <t>Participar</t>
    </r>
    <r>
      <rPr>
        <i/>
        <sz val="10"/>
        <rFont val="Segoe UI"/>
        <family val="2"/>
      </rPr>
      <t xml:space="preserve"> en actividades de sensibilización en aspectos concernientes a los sistemas de gestión</t>
    </r>
  </si>
  <si>
    <r>
      <rPr>
        <i/>
        <sz val="10"/>
        <color rgb="FFFF0000"/>
        <rFont val="Segoe UI"/>
        <family val="2"/>
      </rPr>
      <t>Replicar</t>
    </r>
    <r>
      <rPr>
        <i/>
        <sz val="10"/>
        <rFont val="Segoe UI"/>
        <family val="2"/>
      </rPr>
      <t xml:space="preserve"> los conocimientos adquiridos sobre los sistemas de gestión a quienes intervienen en su implementación</t>
    </r>
  </si>
  <si>
    <t>En cumplimiento de la política de administración de riesgos de la entidad, en el proceso SIO se ha identificado un riesgos de gestión,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del proceso reporta alertas o materialización, ni requirió de plan de mejoramiento durante el 3er cuatrimestre 2021; por ello se recomienda: 1) Actualizar de manera periódica el contexto general de la entidad por Oplan, esto permite conocer y entender la entidad y su entorno, lo que determinará el análisis de riesgos y la aplicación de su metodología, 2) Aplicar las mejoras en la metodología de administración del riesgo formuladas en la versión 5 de la guía del DAFP por Oplan posibilitando su  simplificación y eficacia; 3)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4) Incluir los elementos del control en el procedimiento asociado a fin de hacer inherente el control al desempeño de funciones y de obligaciones contractuales. Por último, la OCI también formuló recomendación puntual al responsable del control a cada riesgo del proceso DES, 5) Precisar la periodicidad de aplicación del control, 6) Precisar el responsable de aplicación del control y de requerir más de uno, precisar las condiciones de modo tiempo y lugar de aplicación del control, a fin de clarificar responsabilidades</t>
  </si>
  <si>
    <t>REG-Regulación</t>
  </si>
  <si>
    <t>Establecer y orientar la implementación de las normas, estándares estadísticos y metodologías de estratificación, de manera coherente, comparable y articulada para orientar la producción estadística y responder a la normativa vigente.</t>
  </si>
  <si>
    <t>Lineamientos, documentación técnica, normas, estándares y correlativas estadísticas adoptadas, adaptadas, elaboradas o actualizadas que no respondan a las necesidades del SEN y a los estándares internacionales</t>
  </si>
  <si>
    <t>Cambios en estándares y recomendaciones internacionales, como también en normatividad nacional</t>
  </si>
  <si>
    <t>Debilidades en la identificación de necesidades, requerimientos y recomendaciones para regulación estadística</t>
  </si>
  <si>
    <t>Verificar que los lineamientos, documentación técnica, normas, estándares y correlativas estadísticas adoptadas, adaptadas, elaboradas o actualizadas cumplan con criterios de pertinencia, comparabilidad, homogeneidad, exhaustividad y otros necesarios para garantizar la coherencia técnica y operativa y que se ajusten a las necesidades identificadas y requerimientos técnicos del SEN</t>
  </si>
  <si>
    <t xml:space="preserve">El control definido  indica de el propósito el cual permite determinar para qué se realiza y de esta manera su contribución frente a la prevención de las causas detectadas.  </t>
  </si>
  <si>
    <t>Moderada</t>
  </si>
  <si>
    <t>Baja</t>
  </si>
  <si>
    <t>1- No se controlarían las causas o vulnerabilidades del este riesgo de gestión porque se omite precisar los requisitos mínimos que debe cumplir una norma o estándar estadístico (por ejemplo en el procedimiento asociado) y las causas son riesgos en sí mismos, cuyos controles resultarían precarios para garantizar el objetivo del proceso Regulación (REG), aunque no se registra su materialización en el 1er cuatrimestre 2021; 2- La descripción, frecuencia, responsables y registro de los controles difiere de los puntos de control de los procedimiento documentados del proceso REG en Isolucion; 3- Se sugiere adecuar este riesgo de gestión con base en los requisitos mínimos (del Cliente, Legales y/o normativos, Implícitos y Organizacionales - CLIO) que deban cumplir las normas y estándares estadísticos.</t>
  </si>
  <si>
    <t>La Oficina de Control Interno, realizó la verificación del repositorio habilitado por la Oficina Asesora de Planeación (Sharepoint-carpeta Evidencias Riesgos3Seg2021-REG), observando lo siguiente:</t>
  </si>
  <si>
    <t>1. Se aportaron evidencias frente  a la ejecución de controles así: 1) Documento de fecha 14 de octubre de 2021, denominado” 20211014_Lineamientos para el intercambio de registros administrativos” compuesto tres secciones: antecedentes, contextualización de los registros administrativos y el marco de interoperabilidad y lineamientos conceptuales desde el SEN y los lineamientos tecnológicos asociados con el intercambio”. 2) Documento del 29 de octubre de 2021 denominado” 20211029_V2_Cuadros_de_salida” cuyo objetivo corresponde según lo informado es presentar recomendaciones a los integrantes del Sistema Estadístico Nacional (SEN) para utilizar criterios uniformes en el diseño y la producción de los cuadros de salida, con el fin de facilitar la consulta e interpretación de la información estadística producida en el SEN.</t>
  </si>
  <si>
    <t>2. En el monitoreo registrado por el proceso se indicó que se “elaboró la guía para la construcción de un sistema de información estadístico” y que se está llevando a cabo la “revisión de la Norma Técnica para realizar una actualización en 2022”, de lo anterior, en la carpeta de evidencias relacionadas con el riesgo 1, no se observaron soportes que permitieran al equipo auditor verificar su realización, así mismo, dada la periodicidad establecida para los controles no se informa si para el periodo comprendido entre el 1 de septiembre al 31 de diciembre de 2021, se requirió la aplicación de los controles. Por otro lado, frente a la evidencia de aplicación, del control RG1V5C1 relacionado con “Realizar seguimiento al avance en la implementación del plan anual de regulación”, no se aportaron soportes que den cuenta del seguimiento cuatrimestral realizado por el proceso que permita evaluar que se dio cumplimiento al plan anual de trabajo de regulación estadística, según la periodicidad definida para este control.</t>
  </si>
  <si>
    <t>3. Frente al diseño de controles, se observó que para los controles RG1V2C1, RG1V2C2, RG1V5C1, RG1V5C1 y RG1V5C2,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</si>
  <si>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4. De acuerdo con lo contenido en la matriz de riesgos del proceso , se observó que, la última modificación realizada fue el 25 de noviembre de 2020, en donde se modificaron Riesgos, amenazas, vulnerabilidades y controles, por lo anterior se recomienda revisar posibles cambios en el Direccionamiento Estratégico o en el entorno del proceso que puedan hacer que se presenten  nuevas vulnerabilidades o situaciones que puedan afectar el cumplimiento del objetivo del proceso, así como fortalecer los controles establecidos que aseguren su alineación con la última versión de la Guía para la administración del riesgo y el diseño de controles en entidades públicas del DAFP  y demás lineamientos internos y externos aplicables.</t>
  </si>
  <si>
    <t>5. Se observó la realización del monitoreo por parte de la 1ra y 2da línea de defensa para el último cuatrimestre de 2021, de acuerdo con lo establecido en el procedimiento SIO-040-PDT-002 V8, no obstante, se sugiere fortalecer la descripción de este, teniendo en cuenta las diferentes variables que componen los controles establecidos por el proceso.</t>
  </si>
  <si>
    <t>6. El riesgo no presenta materialización en el periodo de evaluación II Cuatrimestre 2021.</t>
  </si>
  <si>
    <t>7.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de Regulación, tal como se estableció en el procedimiento de administración de riesgos Código SIO-040-PDT-002, actividad 10.</t>
  </si>
  <si>
    <t>De acuerdo con lo evidenciado, se concluye que se identificaron tres (3) riesgos de gestión en el proceso de Regulación  -REG-, frente a los cual se realizó monitoreo y reporte de aplicación de controles en los términos establecidos por la entidad.</t>
  </si>
  <si>
    <t>Frente al análisis de contexto para su identificación, se evidenció que se efectuó el análisis relativo al objeto del proceso, así mismo frente a la identificación y clasificación.</t>
  </si>
  <si>
    <t>Los riesgos identificados fueron evaluados por la primera línea de defensa estableciendo el impacto frente al logro de los objetivos del proceso y su probabilidad de ocurrencia.</t>
  </si>
  <si>
    <t>Respecto a la asignación y tratamiento de los riesgos se observó que para cada riesgo se definió su tratamiento documentado para enfrentar cada uno de los eventos identificados y el impacto después del tratamiento fue valorado de acuerdo con las instrucciones y lineamientos impartidos por la entidad.</t>
  </si>
  <si>
    <t>Frente al monitoreo de los riesgos identificados para el proceso, en su mayoría se identificó la aplicación de los controles diseñados, en los términos establecidos (periodicidad y responsables) por la cual hasta el momento de la evaluación no se evidenció materialización de los riesgos demostrando que son efectivos.</t>
  </si>
  <si>
    <t>Finalmente, con relación, al diseño de los controles, se identificó que para cada riesgo se diseñaron controles que permitieron bajar la calificación de la probabilidad e impacto y los ubicó en una nueva categoría.</t>
  </si>
  <si>
    <t>Recomendaciones:</t>
  </si>
  <si>
    <t>•Realizar la revisión del diseño de los controles, toda vez que, durante la evaluación practicada, se evidenció que algunos controles no cuentan con la totalidad de variables que establece la Guía para la administración del riesgo y el diseño de controles en entidades públicas del DAFP versión 4.</t>
  </si>
  <si>
    <t>•Fortalecer el autocontrol frente al diseño de controles y la disposición de las evidencias de su ejecución, con el fin de asegurar su disponibilidad y permitan determinar que su aplicación se realiza de acuerdo con los criterios establecidos y la información registrada en la matriz de riesgos actualizada del proceso.</t>
  </si>
  <si>
    <t>•Teniendo en cuenta la periodicidad definida para la aplicación de los controles “cada vez que se requiera”, se recomienda fortalecer el registro del monitoreo de cada cuatrimestre en donde se informe si en el periodo objeto de seguimiento se “requirió o no”, la aplicación del control establecido con el fin de asegurar que en el monitoreo realizado se consideraron aspectos cómo amenazas y vulnerabilidades que generan los riesgos, materialización de los riesgos y la ejecución y efectividad de los controles, de acuerdo con lo establecido en la actividad No. 14 del procedimiento de administración de riesgos SIO-040-PDT-002 V8.</t>
  </si>
  <si>
    <t>• Teniendo en cuenta que la última modificación realizada a la matriz de riesgos verificada fue el 25 de noviembre de 2020, (hace más de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versión 4 y demás lineamientos internos y externos aplicables.</t>
  </si>
  <si>
    <t>• Revisar e informar los términos de respuesta que se tuvieron en cuenta para gestionar los radicados No.  20213130282202 y 20213130282042, toda vez que se observaron periodos de respuesta que exceden los establecidos en el Decreto 490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</si>
  <si>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Teniendo en cuenta que los controles definidos en la matriz de riesgos del proceso, en su mayoría no se encuentran documentados  se recomienda revisar  y documentar las actividades de control asegurando que se encuentran documentados y actualizados en los procedimientos del proceso.</t>
  </si>
  <si>
    <t>Conclusión:</t>
  </si>
  <si>
    <t>De acuerdo con lo anteriormente enunciado, se concluye, que en el proceso de Regulación -REG-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t>
  </si>
  <si>
    <t>• Definir y desarrollar actividades de control que contribuyen a la mitigación de los riesgos hasta niveles aceptables para la consecución de los objetivos estratégicos y de proceso.</t>
  </si>
  <si>
    <t>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serán objeto de seguimiento por parte de esta Oficina.</t>
  </si>
  <si>
    <t xml:space="preserve">Normatividad nacional que difieren, ignora o es incoherente con los estándares internacionales </t>
  </si>
  <si>
    <t>Falta de capacidad en la asociación y adaptación de los estándares estadísticos con la normatividad nacional</t>
  </si>
  <si>
    <t>Revisar los avances en las adaptaciones corroborando la adecuada asociación con la normatividad vigente nacional</t>
  </si>
  <si>
    <t>Someter a consideración los avances en las adaptaciones de estándares a pares temáticos expertos para su revisión, discusión, comentarios o ajustes</t>
  </si>
  <si>
    <t>Uso de referentes no adecuados para satisfacer las necesidades del SEN</t>
  </si>
  <si>
    <t>Interpretación errónea de los referentes</t>
  </si>
  <si>
    <t>Incumplimiento del plan anual de trabajo de regulación estadística</t>
  </si>
  <si>
    <t>Realizar seguimiento al avance en la implementación del plan anual de regulación</t>
  </si>
  <si>
    <t>Elaborar, seguir o evaluar compromisos con los profesionales responsables de la adopción, adaptación, actualización o elaboración de lineamientos, documentación técnica, normas, estándares y correlativas estadísticas</t>
  </si>
  <si>
    <t>Incumplimiento de las especificaciones técnicas definidas para los productos de regulación estadística</t>
  </si>
  <si>
    <t>Desconocimiento de lineamientos, documentación técnica, normas, estándares y correlativas estadísticas por parte de las entidades del SEN</t>
  </si>
  <si>
    <t>Desinterés o falta de disposición de las entidades para implementar lineamientos, normas, estándares y buenas prácticas estadísticas</t>
  </si>
  <si>
    <t>Debilidades en la transferencia de conocimientos para la implementación de lineamientos, normas, estándares y buenas correlativas</t>
  </si>
  <si>
    <t>Monitorear la implementación de los estándares estadísticos en las entidades sujetas a transferencia de conocimiento</t>
  </si>
  <si>
    <t>Se sugiere reconsiderar la identificación de este riesgo de gestión con base en los requisitos mínimos (del Cliente, Legales y/o normativos, Implícitos y Organizacionales - CLIO) que deban cumplir la asesoría a las entidades productoras y usuarias de información oficial básica en sus los planes estadísticos sectoriales y territoriales, en cumplimiento del Numeral 3 del Artículo 17 del Decreto 262 de 2004.</t>
  </si>
  <si>
    <t>1. Se aportaron evidencias frente a la ejecución de controles así:</t>
  </si>
  <si>
    <t>Documento de junio de 2021, correspondiente a presentación de la Norma Técnica de Calidad del Proceso Estadístico NTC-PE 1000:2020, lista de asistencia capacitación documentación técnica de los días 08,  09 de septiembre  y del 23 de diciembre de 2021, lista de asistencia capacitación en clasificación única de ocupaciones para Colombia - CUOC 09/09/2021 y del 07/12/2021, lista de asistencia capacitación clasificación internacional de actividades para estadísticas de uso del tiempo libre ICATUS  del 28/10/2021, lista de asistencia capacitación proceso estadístico 03/11/2021, Presentación Documentación Técnica en operaciones estadísticas DIRPEN de noviembre 2021, Lista de asistencia -Proceso Estadístico del 10/11/2021, lista de asistencia aclaración de dudas entidad parques naturales de Colombia  del 09/12/2021.</t>
  </si>
  <si>
    <t>2. De acuerdo con la descripción de cada uno de los controles y la evidencia de soportes enunciada,  el equipo auditor recomienda al proceso revisar la ejecución de los controles y el registro de los mismos, toda vez que con la información aportada, no es posible evidenciar que se ejecutaron actividades de control relacionadas con el monitoreo de la implementación de los estándares estadísticos en las entidades sujetas a transferencia de conocimiento,  evaluación de actividades de transferencia de conocimiento, evaluación de la eficacia de las estrategias para convocar y articular las entidades del SEN en torno a la regulación estadística y finalmente evaluación de la pertinencia de los recursos pedagógicos para la explicación y aprendizaje de los estándares estadísticos , por cuanto los soportes (listados y presentaciones) dan cuenta de la realización de actividades de capacitaciones y la trasferencia de conocimiento en temas relacionados con lineamientos, normas y estándares dirigidas a grupos de interés y entidades pertenecientes al SEN, pero no registran información que permita evidenciar que se evalúa, monitorea y se adelantan otras actividades de control descritas en la matriz, respecto a la implementación de dichos estándares. Por lo anteriormente expuesto, se recomienda al proceso fortalecer la descripción y disposición de evidencia que soporte la ejecución de los controles de manera efectiva.</t>
  </si>
  <si>
    <t>3. Frente al diseño de controles, se observó que, para los RG2V1C1, RG2V1C2, RG2V2C1 y RG2V3C1, no se indica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</si>
  <si>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6. El riesgo no presenta materialización en el periodo de evaluación III Cuatrimestre 2021.</t>
  </si>
  <si>
    <t>Evaluar las actividades de transferencia de conocimiento</t>
  </si>
  <si>
    <t>Debilidades en las estrategias para convocar y articular las entidades del SEN en torno a la regulación estadística</t>
  </si>
  <si>
    <t>Evaluar la eficacia de las estrategias para convocar y articular las entidades del SEN en torno a la regulación estadística</t>
  </si>
  <si>
    <t>Alta rotación del personal técnico encargado de la producción estadística en las entidades del SEN</t>
  </si>
  <si>
    <r>
      <t>Debilidades o no disponibilidad</t>
    </r>
    <r>
      <rPr>
        <sz val="10"/>
        <color rgb="FFFF0000"/>
        <rFont val="Segoe UI"/>
        <family val="2"/>
      </rPr>
      <t xml:space="preserve"> </t>
    </r>
    <r>
      <rPr>
        <sz val="10"/>
        <color rgb="FF000000"/>
        <rFont val="Segoe UI"/>
        <family val="2"/>
      </rPr>
      <t>de recursos pedagógicos para la explicación y aprendizaje de los estándares estadísticos</t>
    </r>
  </si>
  <si>
    <t>Evaluar la pertinencia de los recursos pedagógicos para la explicación y aprendizaje de los estándares estadísticos</t>
  </si>
  <si>
    <t>Generación de estratificación que no corresponde a la realidad del municipio</t>
  </si>
  <si>
    <t>Entrega de información desactualizada (criterios) por parte de las alcaldías</t>
  </si>
  <si>
    <t xml:space="preserve">Debilidad en la revisión de información cartográfica y alfanumérica suministrada por las alcaldías </t>
  </si>
  <si>
    <t>Verificar el cumplimiento de los criterios necesarios para garantizar que la información real catastral y alfanumérica corresponda a la requerida para revisión</t>
  </si>
  <si>
    <t>Se sugiere precisar y establecer en el(los) procedimiento(s) asociado(s) los criterios mínimos necesarios para garantizar que la información catastral y alfanumérica corresponde a la realidad del municipio; y la descripción, frecuencia, responsables y registro del control (como punto de control).</t>
  </si>
  <si>
    <t>1. Se aportaron evidencias frente a la ejecución del control establecido así:</t>
  </si>
  <si>
    <t>Base de requerimientos en donde se evidencian seis (6) comunicaciones radicadas registradas durante el último cuatrimestre 2021, dentro de las cuales se evidenciaron los radicados No. 20213130282202 (traslado por competencia) y 20213130282042 (solicitud de información)  con fecha de recibidos de 27 de septiembre de 2021,  los cuales fueron atendidos según lo registrado en la base de datos el día 29 de diciembre de 2021, situación que posiblemente denotaría incumplimiento de los términos establecidos en el Decreto 490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por cuanto según las fechas registradas, no se estaría dando respuesta a las solicitudes en los plazos allí señalados. No obstante, dado que a la fecha no se encuentra disponible ORFEO, herramienta en la cual se gestionan las comunicaciones internas y externas de la entidad, no es posible verificar que lo expuesto, corresponda a un incumplimiento de términos de ley.</t>
  </si>
  <si>
    <t>2. Frente al diseño de controles, se observó, no describe de manera clara el propósito del control que indique para qué se realiza y de esta manera determinar su contribución frente a la prevención de posibles daños o pérdidas que impacten a la entidad, de acuerdo con las variables descritas para el diseño de controles en la Guía para la administración del riesgo y el diseño de controles en entidades públicas del DAFP versión 4.</t>
  </si>
  <si>
    <t>3. De acuerdo con lo contenido en la matriz de riesgos del proceso , se observó que, la última modificación realizada fue el 25 de noviembre de 2020, en donde se modificaron Riesgos, amenazas, vulnerabilidades y controles, por lo anterior se recomienda revisar posibles cambios en el Direccionamiento Estratégico o en el entorno del proceso que puedan hacer que se presenten  nuevas vulnerabilidades o situaciones que puedan afectar el cumplimiento del objetivo del proceso, así como fortalecer los controles establecidos que aseguren su alineación con la última versión de la Guía para la administración del riesgo y el diseño de controles en entidades públicas del DAFP  y demás lineamientos internos y externos aplicables.</t>
  </si>
  <si>
    <t>4. Se observó la realización del monitoreo por parte de la 1ra y 2da línea de defensa para el último cuatrimestre de 2021, de acuerdo con lo establecido en el procedimiento SIO-040-PDT-002 V8, no obstante, se sugiere fortalecer la descripción de este, teniendo en cuenta las diferentes variables que componen los controles establecidos por el proceso.</t>
  </si>
  <si>
    <t>5. El riesgo no presenta materialización en el periodo de evaluación III Cuatrimestre 2021.</t>
  </si>
  <si>
    <t>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de Regulación, tal como se estableció en el procedimiento de administración de riesgos Código SIO-040-PDT-002, actividad 10.</t>
  </si>
  <si>
    <t>GPD Gestión de proveedores de datos</t>
  </si>
  <si>
    <t>Incumplimiento en los acuerdos de intercambio y en el suministro de la información por parte de los proveedores de datos al DANE</t>
  </si>
  <si>
    <t>Desbordamiento de la capacidad de los proveedores de datos para reportar información</t>
  </si>
  <si>
    <t>Debilidades en la identificación de necesidades de información y datos que requiere el DANE</t>
  </si>
  <si>
    <t>Validar con representantes de las operaciones estadísticas que toda la información requerida esté contenida en la matriz de necesidades</t>
  </si>
  <si>
    <t>1) Para los controles RG1V1C1, RG1V2C1 definir una periodicidad para la ejecución del control, al dejarlo sin establecer con un tiempo específico, se presentan debilidades en el diseño del control, atendiendo lo establecido en la guía para la administración del riesgo y el diseño de controles en entidades públicas del DAFP versión 4 del 2018.</t>
  </si>
  <si>
    <t>2)  Los controles RG1V1C1 y RG1V2C1, no se encuentran asociados con los procedimientos" recopilación, análisis y clasificación de necesidades de los datos e información estadística y procedimiento de relacionamiento y negociación con proveedores para el suministro de datos e información" Códigos: gpd-020-pdt-001 versión: 1 fecha: 18/ago/2020 y código: gpd-040-pdt-001 versión: 1 fecha: 17/jul/2020. Se sugiere realizar dicha actividad, ya que los controles se ejecutan a través de los procedimientos documentados, asegurando que la actividad de control por sí sola mitigue o trate la causa del riesgo y se ejecute como parte del día a día de los procesos.</t>
  </si>
  <si>
    <t>3) Una vez se incorpore los puntos de control en los procedimientos antes mencionados, los responsables deben estar alineados con los responsables de la ejecución del control dispuesto en el mapa de riesgos por parte del proceso.</t>
  </si>
  <si>
    <t>4) No se puede medir la eficacia de los controles  RG1V1C1 Y RG1V2C1,  en el periodo evaluado II Cuatrimestre del 2021, ya que  no se evidencia" la matriz de necesidades y requerimientos de información y Estrategia de mejora en el relacionamiento con los proveedores para el suministro de datos e información" , ya que lo dispuesto en el siguiente enlace por parte del proceso GPD https://danegovco-my.sharepoint.com/:f:/g/personal/emorenob_dane_gov_co/EhnJ72HoY7FPvKgTkDPlsKsB1zLb_9MA6JQRoZpc3kqzRw?e=gf20ls", son unos formatos los cuales no están cargados en el sistema de gestión institucional bajo un código, versión y fecha que permita ver su oficialización al interior de la entidad. (Como lo define la 1a Linea de Defensa  en sus observaciones las plantillas apenas son unos pilotajes con retroalimentación de la DIG, DSCN y DCD este último es mediante un correo del 28 de junio de 2021, por parte de la Directora de Censos y Demografía</t>
  </si>
  <si>
    <t>5) La matriz del GPD no permite identificar si el riesgo tuvo materialización, en las observaciones por parte de la segunda línea de defensa manifiesta que este proceso no tuvo materialización. Sin embargo, se solicito al proceso GPD mediante correo el 28 octubre de 2021, la  confirmación de este item de la matriz de riesgos, para lo cual la respuesta en el correo del 29 de octubre de 2021, confirma que no hubo materialización para este riesgo.</t>
  </si>
  <si>
    <t>6) En cuanto a la observación por parte de la segunda línea de defensa referente a las evidencias aportadas por el proceso GPD, sobre la ejecución de los controles en el mapa de riesgos, no guardan coherencia, ya que no fue posible medir su eficacia, toda vez que las evidencias son unos pilotajes  según manifestado por el proceso como primera linea de defensa.</t>
  </si>
  <si>
    <t>7) Se espera para próximos monitoreos que el proceso verifique la eficacia de los controles, en cuanto a su diseño y ejecución, considerando que con lo registrado como evidencia no permite identificar la eficacia de su aplicación.</t>
  </si>
  <si>
    <t>La Oficina de Control Interno, realizó la verificación del repositorio habilitado por la Oficina Asesora de Planeación (Sharepoint-carpeta Evidencias Riesgos3Seg2021-GPD), observando lo siguiente:</t>
  </si>
  <si>
    <t>1. El Proceso estableció un riesgo de gestión, frente a los cuales definió dos (2) controles (RG1V1C1 y RG1V2C1) sobre los cuales, para el monitoreo del III Cuatrimestre, se aportó la siguiente información:</t>
  </si>
  <si>
    <t>1. Documento (propuesta) de Política de Gobierno de Registros Administrativos y Fuentes Alternativas, lineamiento para el proceso de gestión de proveedores de datos, documento Modelo de acuerdo DANE y COLOMBIA DE TELECOMUNICACIONES S.A E.S.P,  y tres (3) documentos soporte de Gestión Requerimientos  de: Sistema Penal Oral Acusatorio – SPOA de la Fiscalía General de la Nación, FINAGRO y Fontur.</t>
  </si>
  <si>
    <t>2. Respecto al monitoreo reportado por el proceso, se indicó que la incidencia tecnológica e la entidad “no  impactó el riesgo identificado de gestión de este proceso; y a cambio, se dio continuidad a la gestión con los proveedores actuales y se promovieron de forma activa nuevas alternativas seguras para nuevos intercambios de datos con proveedores como: Fontur, Finagro y Telefónica”, no obstante se recomienda al proceso ampliar el análisis de vulnerabilidades realizado con el fin de establecer controles que permitan al proceso, contar con herramientas de  contingencia que mitiguen la posible materialización del riesgo detectado.</t>
  </si>
  <si>
    <t>3. Revisadas las variables aplicables al diseño de controles definidos por el DAFP, se observó que los controles descritos no contienen de manera clara el propósito de cada control que indique para qué se realiza y de esta manera determinar su contribución frente a la prevención de posibles daños o pérdidas que impacten a la entidad en caso de presentarse la situación de riesgo detectada, así mismo se establece como periodicidad “cada vez que se requiera”,  y durante el monitoreo no se reporta si durante el periodo de seguimiento se requirió aplicar los controles definidos, con el fin de asegurar que  ante las amenazas de vulnerabilidades se actúa de manera oportuna y eficaz, por lo anterior se recomienda nuevamente al proceso revisar los controles establecidos, a fin de asegurar que su diseño se ajusta a lo establecido en la Guía para la administración del riesgo y el diseño de controles en entidades públicas del DAFP y demás lineamientos internos aplicables.</t>
  </si>
  <si>
    <t>4. Se observó la realización del monitoreo por parte de la 1ra y 2da línea de defensa para el último cuatrimestre de 2021, de acuerdo con lo establecido en el procedimiento SIO-040-PDT-002 V8.</t>
  </si>
  <si>
    <t>5. De acuerdo con lo contenido en la matriz de riesgos del proceso , se observó que, la última modificación realizada fue el 22 de enero de 2021, en donde se realizó la elaboración del mapa de riesgos, (aproximadamente 12 meses), se recomienda al proceso, evaluar la necesidad de identificar nuevos riesgos y fortalecer los controles establecidos para los riesgos existentes, que aseguren su alineación con la última versión de la Guía para la administración del riesgo y el diseño de controles en entidades públicas del DAFP  y demás lineamientos internos y externos aplicables.</t>
  </si>
  <si>
    <t>6. Dado que actualmente no se encuentra en funcionamiento ISOLUCIÓN, herramienta en la cual se encuentra la documentación del Sistema Integrado de Gestión y por ende de los procesos, no fue posible para el equipo auditor verificar que los controles enunciados se encuentran documentados y actualizados en los procedimientos asociados al proceso, tal como se estableció en el procedimiento de administración de riesgos Código SIO-040-PDT-002, actividad 10.</t>
  </si>
  <si>
    <t>De acuerdo con lo evidenciado, se concluye que se identificó un (1) riesgos de gestión en el proceso de Gestión de Proveedores de Datos -GPD-, frente al cual se realizó monitoreo y reporte de aplicación de controles en los términos establecidos por la entidad.</t>
  </si>
  <si>
    <t>De acuerdo con lo anteriormente enunciado, se concluye, que en el proceso de Aprendizaje Institucional que los riesgos fueron identificados, se evidenció su análisis, valoración y monitoreo lo cual da cumplimiento a lo establecido en el Modelo Integrado de Planeación y Gestión MIPG 7ª Dimensión Diseñar y llevar a cabo las actividades de control del riesgo en la entidad - tercer componente hace referencia a la implementación de controles, esto es, valorar los mecanismos para dar tratamiento a los riesgos. Para ello la entidad debe:</t>
  </si>
  <si>
    <t>•Definir y desarrollar actividades de control que contribuyen a la mitigación de los riesgos hasta niveles aceptables para la consecución de los objetivos estratégicos y de proceso.</t>
  </si>
  <si>
    <t>Y lo establecido en la NTC ISO 9001:2015 – Numeral 9.1.3 Análisis y evaluación literal a). la conformidad de los productos y servicios; e.) la eficacia de las acciones tomadas para abordar los riesgos y oportunidades, y numeral 8.1 Planificación y Control Operacional, así como lo definido en el procedimiento de administración de riesgos SIO-040-PDT-002 V8. No obstante, se generaron recomendaciones las cuales será objeto de seguimiento por parte de esta Oficina.</t>
  </si>
  <si>
    <t>Desconfianza y desconocimiento de un proveedor de datos en cuanto al uso que el DANE hace de la información suministrada</t>
  </si>
  <si>
    <t>Debilidades en el acercamiento e interacción con los proveedores de datos</t>
  </si>
  <si>
    <t>Formular y desarrollar estrategias de sensibilización con el fin de mejorar las relaciones con los proveedores de datos</t>
  </si>
  <si>
    <t>Viviana Marcela Marín Olmos</t>
  </si>
  <si>
    <t>DES - Direccionamiento Estratégico</t>
  </si>
  <si>
    <t>Seguridad de la Información</t>
  </si>
  <si>
    <t>INFORMACION</t>
  </si>
  <si>
    <t>Pérdida de confidencialidad</t>
  </si>
  <si>
    <t>Divulgación de información no autorizada
Alteración de la información
Destrucción de la información
Acceso no autorizado
Abuso de privilegios de acceso
Destrucción de información
Repudio</t>
  </si>
  <si>
    <t>Asignación errada de los derechos de acceso
Ausencia de mecanismos de identificación y autentificación
Exposición de datos de respaldo
Asignación errada de los derechos de acceso
Ausencia de pruebas de envío o recepción de mensajes
Ausencia de identificación y autenticación de emisor y receptor
Mantenimiento insuficiente
Ausencia de mecanismos de monitoreo
Ausencia de control de los activos que se encuentran fuera de las instalaciones</t>
  </si>
  <si>
    <t>Construir y aplicar el procedimiento de ingreso seguro a los sistemas de información (le corresponde al Coordinador GIT Sistemas de Información)
Construir y aplicar la Política de seguridad física y del entorno (le corresponde al Coordinador GIT Área Gestión Administrativa)</t>
  </si>
  <si>
    <t>No, establecer  procedimientos y/o políticas por sí solo, no van a prevenir o detectar la materialización del riesgo o una de sus causas.</t>
  </si>
  <si>
    <t>ALTA</t>
  </si>
  <si>
    <t>BAJA</t>
  </si>
  <si>
    <t xml:space="preserve">• Se recomienda revisar la autoridad, competencias, conocimiento y responsabilidad para ejecutar  controles dentro del proceso DES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DES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</si>
  <si>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DES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DES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</si>
  <si>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 xml:space="preserve">• El proceso Gestión Tecnológica - GTE indica en su monitoreo la materialización de los riesgos  RSIN2, RSIN3, RSIN4, RSIN6  RSIN7, RSIN8,  RSIN9, RSIN10 y RSIN13 durante el tercer cuatrimestre de 2021;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 De acuerdo al incidente tecnológico del 09 de noviembre de 2021 pudimos identificar brechas respecto a las vulnerabilidades de seguridad de la información en nuestra entidad, identificando con posterioridad  no fue realizado un monitoreo consiente por parte de los procesos, sobre la no disponibilidad  de la información, sabiendo que se materializaron los riesgos definidos. Este evento nos deja ver la gran importancia de cuidar, controlar y de administrar de manera correcta nuestros activos de información. Es por eso que se debe concientizar urgentemente a los funcionarios y contratistas en sus labores diarias a favor de sus procesos y procedimientos establecidos
• Debido a  la materialización de riesgos del proceso GTE, La Oficina de Control Interno  recomienda revisar aspectos débiles en el diseño de los controles de los riesgos  y realizar los ajustes a que haya lugar, teniendo en cuenta la guía para la administración del riesgo y el diseño de controles en entidades públicas del DAFP.
• El proceso Gestión de Proveedores de Datos – GPD no realizó la identificación de riesgos de seguridad de la información durante la vigencia 2021, por consiguiente el proceso en el repositorio dispuesto por la Oficina de Planeación a través de documento escrito indica:
"El proceso de Gestión de Proveedores de Datos (GPD) realiza actividades que permiten el relacionamiento con los proveedores de datos para el intercambio y transferencia de microdatos y metadatos. Una vez se logra el acuerdo de intercambio, los datos son transferidos al DANE por parte del proveedor, a través del proceso de gestión de información y documental, a cargo de la Oficina de Sistemas.
GPD al ser un proceso transaccional no formuló ni identificó para la vigencia 2021 riesgos de seguridad de la información, al considerar que es otro proceso quien hace la recepción de los datos.
No obstante y a partir del percance informático que impactó a la entidad de forma general, para la vigencia 2022 se tiene contemplado identificar y formular riesgos de seguridad de la información".
• Es importante resaltar que para la evaluación de riesgos en seguridad de la
información, un insumo vital es la clasificación de activos de información; ya que una
buena práctica es realizar gestión de riesgos a los activos de información que se
consideren con nivel de clasificación ALTA y/o CRITICOS, lo anterior de acuerdo con la guía No. 7 Gestión de Riesgos del MinTic.
• En la columna “Tipo de Activo de Información” de los mapas de riesgos de seguridad de la información, se recomienda hacer mención al activo específico y no una descripción genérica como actualmente se realiza. Se recomienda que La matriz refleje la identificación y categorización de los activos en el área y la manera en la que se valoran con base en la confidencialidad, integridad y disponibilidad.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   Todos los procesos presentan la misma información en las matrices de riesgo de seguridad de la información a excepción de Gestión Tecnológica GTE y Gestión de Bienes y Servicios GBS; Lo cual se recomienda sea verificado ya que la información de riegos depende de cada uno de los Procesos. Se recomienda realizar mesas de trabajo entre OPLAN y los Procesos con el propósito de actualizar e identificar debidamente los controles para que en su diseño mitigue de manera adecuada el riesgo.
• Se sugiere verificar que controles existentes se aplican actualmente por parte de los procesos y no se encuentran documentados en los mapas de riesgos, por ejemplo: procesos, políticas, dispositivos, prácticas u otras acciones, lo anterior con el propósito de disminuir la probabilidad y el impacto del riesgo. Sumado a esto se recomienda considerar el plan de tratamiento a muy corto plazo con la adopción de controles adicionales mientras se construyen y documentan los propuestos.
• En las evidencias de la ejecución de los controles se hace mención a políticas y Procedimientos sin especificar de manera precisa la evidencia que demostrará la ejecución de los controles.  En algunas ocasiones son procedimientos que se encuentran en desarrollo
• En el proceso GTE Se identifican 8 riesgos en donde los controles aplicados no los mitigan. CONTROL INHERENTE = CONTROL RESIDUAL. En caso de no tener controles asociados a los riesgos inherentes identificados, se recomienda registrar y aplicar un tratamiento inmediato que implique la implementación de alguna actividad compensatoria; de lo contrario, se requiere indicar en la matriz que la posición de la Entidad ante dichos riesgos será de ASUMIRLOS.
• Se recomienda capacitación y/o entrenamiento y socialización en la Entidad para el tema de Seguridad de la Información, específicamente en los pasos que componen la metodología de la administración del riesgo.
• Se recomienda en la evaluación y tratamiento de riesgos a partir de las lecciones aprendidas que dejó el incidente de seguridad de la información realizar la identificación de nuevas amenazas, vulnerabilidades, consecuencias de la materialización del riesgo, determinación de nuevos controles o ajustes en la evaluación de los mismos, etc. Esto tiene como objeto incrementar las oportunidades de prevenir la ocurrencia de futuros incidentes.
</t>
  </si>
  <si>
    <t>Fugas de información</t>
  </si>
  <si>
    <t>Falta de conciencia seguridad de la información
Falta de capacitación en el uso de los aplicativos
Falta de sensibilización en seguridad de la información</t>
  </si>
  <si>
    <t>Construir y aplicar la política general de seguridad del recurso humano
Construir y aplicar el procedimiento de capacitación y sensibilización del personal</t>
  </si>
  <si>
    <t>Pérdida de confidencialidad, integridad y disponibilidad</t>
  </si>
  <si>
    <t>Modificación de la información
Suplantación de la identidad del usuario en el entorno tecnológico</t>
  </si>
  <si>
    <t>Asignación errada de los derechos de acceso
Ausencia de mecanismos de identificación y autentificación
Exposición de datos de respaldo
Asignación errada de los derechos de acceso
Ausencia de control de los activos que se encuentran fuera de las instalaciones
Ausencia de identificación y autenticación de emisor y receptor
Mantenimiento insuficiente
Ausencia de mecanismos de monitoreo
Ausencia de control de los activos que se encuentran fuera de las instalaciones</t>
  </si>
  <si>
    <t>Construir y aplicar el procedimiento de ingreso seguro a los sistemas de información (le corresponde al Coordinador GIT Sistemas de Información)
Construir y aplicar el procedimiento de control de acceso y permanencia (le corresponde al Coordinador GIT Área Gestión Administrativa)
Construir y aplicar el procedimiento de retiro de elementos y bienes del DANE (le corresponde al Coordinador GIT Área Gestión Administrativa)</t>
  </si>
  <si>
    <t>MODERADA</t>
  </si>
  <si>
    <t>HARDWARE</t>
  </si>
  <si>
    <t>Pérdida de confidencialidad, integridad y disponibilidad del hardware</t>
  </si>
  <si>
    <t>Uso no previsto
Manipulación de los equipos</t>
  </si>
  <si>
    <t>Abuso de privilegios de acceso
Acceso no autorizado</t>
  </si>
  <si>
    <t>Asignación errada de los derechos de acceso
Ausencia de mecanismos de identificación y autentificación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instalaciones</t>
  </si>
  <si>
    <t>Construir y aplicar la política de control de acceso
Construir y aplicar el procedimiento para ingreso seguro a los sistemas de información</t>
  </si>
  <si>
    <t>EXTREMA</t>
  </si>
  <si>
    <t xml:space="preserve">• Se recomienda revisar la autoridad, competencias, conocimiento y responsabilidad para ejecutar  controles dentro del proceso PES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PES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</si>
  <si>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
•Se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•Adicionalmente se  recomienda consolidar el seguimiento realizado por el las áreas y dependencias que integran el proceso PES en una única matriz, de igual manera se sugiere unificar criterios para el aporte de las evidencias que demuestren la ejecución de cada uno de los controles establecidos.
De igual manera se reiteran las siguientes recomendaciones entregadas por la oficina de Control Interno OCI en el II cuatrimestre del 2021:
• Se recomienda revisar la autoridad, competencias, conocimiento y responsabilidad para ejecutar  controles dentro del proceso PES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PES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</si>
  <si>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Construir y aplicar el procedimiento para ingreso seguro a los sistemas de información 
Construir y aplicar el procedimiento de control de acceso físico
Construir y aplicar el procedimiento de retiro de activos</t>
  </si>
  <si>
    <t>GTE - Gestión tecnológica</t>
  </si>
  <si>
    <t xml:space="preserve">Se recomienda revisar la autoridad, competencias, conocimiento y responsabilidad para ejecutar  controles dentro del proceso GTE por parte del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GTE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Los riesgos del proceso GTE están catalogados con los más altos niveles de severidad (Extremo y Alto) de la metodología de riesgos, por lo que su atención y tratamiento debe ser prioritario implementando los controles orientados a reducir la posibilidad de una nueva materialización de ocurrencia de riesgos o disminuir el impacto de sus efectos y tomar las medidas de protección, en consecuencia no se observan en ISOLUCION los procedimiento de aseguramiento de servicios en la red, procedimiento de control software, procedimiento de adquisición, desarrollo y mantenimiento de software, procedimiento de adquisición de sistemas de información, procedimiento de transferencia de información, procedimiento de seguridad en los acuerdos con los proveedores.
• Se recomienda en la evaluación y tratamiento de riesgos a partir de las lecciones aprendidas que dejó el incidente de seguridad de la información realizar la identificación de nuevas amenazas y/o vulnerabilidades, consecuencias de la materialización del riesgo, determinación de nuevos controles, etc. Esto tiene como objeto incrementar las oportunidades de prevenir la ocurrencia de futuros incidentes.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</si>
  <si>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GTE indica en su monitoreo la materialización de los riesgos  RSIN2, RSIN3, RSIN4, RSIN6  RSIN7, RSIN8,  RSIN9, RSIN10 y RSIN13 durante el tercer cuatrimestre de 2021;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Debido a  la materialización de riesgos del proceso GTE, se recomienda revisar aspectos débiles en el diseño de los controles de los riesgos  y realizar los ajustes a que haya lugar, teniendo en cuenta la guía para la administración del riesgo y el diseño de controles en entidades públicas del DAFP.
El proceso GTE indica en su monitoreo la necesidad de replantear los controles RSIN4V1C1, RSIN6V3C1, RSIN8V2C1 RSIN10V3C1 y RSIN11V2C1; debido al alcance del proceso en la  construcción y la aplicación del control, la OCI sugiere adelantar las actividades necesarias bajo la asesoría de La Oficina Asesora de Planeación y el responsable de seguridad de la información
• Se recomienda en la evaluación y tratamiento de riesgos a partir de las lecciones aprendidas que dejó el incidente de seguridad de la información realizar la identificación de nuevas amenazas y/o vulnerabilidades, consecuencias de la materialización del riesgo, determinación de nuevos controles, etc. Esto tiene como objeto incrementar las oportunidades de prevenir la ocurrencia de futuros incidentes.
Se reiteran las siguientes recomendaciones entregadas por la oficina de Control Interno OCI en el informe II cuatrimestre del 2021
Se recomienda revisar la autoridad, competencias, conocimiento y responsabilidad para ejecutar  controles dentro del proceso GTE por parte del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GTE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Los riesgos del proceso GTE están catalogados con los más altos niveles de severidad (Extremo y Alto) de la metodología de riesgos, por lo que su atención y tratamiento debe ser prioritario implementando controles adicionales orientados a reducir la posibilidad de una nueva materialización de ocurrencia de riesgos o disminuir el impacto de sus efectos y tomar las medidas de protección.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</si>
  <si>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Servicios_de_TI</t>
  </si>
  <si>
    <t xml:space="preserve">Pérdida de disponibilidad </t>
  </si>
  <si>
    <t>Caída del sistema 
Cambios tecnológicos</t>
  </si>
  <si>
    <t>Mantenimiento insuficiente
Ausencia de mecanismos de monitoreo</t>
  </si>
  <si>
    <t>Construir y aplicar el procedimiento de gestión de bienes y la guía de ejecución del programa de seguros</t>
  </si>
  <si>
    <t>Errores de los usuarios no intencionados
Errores del administrador no intencionados</t>
  </si>
  <si>
    <t>Conexiones de red públicas sin protección
Gestión inadecuada de la red (Tolerancia a fallos en el enrutamiento)
Mantenimiento insuficiente
Ausencia de mecanismos de monitoreo</t>
  </si>
  <si>
    <t>Construir y aplicar el procedimiento de aseguramiento de servicios en la red</t>
  </si>
  <si>
    <t>Virus informáticos</t>
  </si>
  <si>
    <t>Construir y aplicar el procedimiento de control software</t>
  </si>
  <si>
    <t>SOFTWARE</t>
  </si>
  <si>
    <t>Errores de los usuarios no intencionados
Errores del administrador no intencionados
Errores de [re-]encaminamiento no intencionales e intensionales
Errores de secuencia
Alteración de secuencia</t>
  </si>
  <si>
    <t>Avería de origen físico o lógico</t>
  </si>
  <si>
    <t>Manipulación de programas
Divulgación de información no autorizada</t>
  </si>
  <si>
    <t>Construir y aplicar el procedimiento para ingreso seguro a los sistemas de información</t>
  </si>
  <si>
    <t>Suplantación de la identidad del usuario en el entorno tecnológico 
Uso no previsto
Modificación de la información</t>
  </si>
  <si>
    <t>Errores de configuración no intencionados
Errores de mantenimiento / actualización de programas (software)</t>
  </si>
  <si>
    <t>Construir y aplicar la política de adquisición, desarrollo y mantenimiento de sistemas de información
Construir y aplicar el procedimiento de adquisición, desarrollo y mantenimiento de software</t>
  </si>
  <si>
    <t>Difusión de software dañino
Difusión inocente de software dañino</t>
  </si>
  <si>
    <t>Ausencia o insuficiencia de pruebas
Configuración y/o instalación incorrectas
Mantenimiento insuficiente
Ausencia de mecanismos de monitoreo</t>
  </si>
  <si>
    <t>Construir y aplicar la política de adquisición, desarrollo y mantenimiento de sistemas de información
Construir y aplicar el procedimiento de control de software</t>
  </si>
  <si>
    <t>Vulnerabilidades de los programas (software)</t>
  </si>
  <si>
    <t>Construir y aplicar la política de adquisición, desarrollo y mantenimiento de sistemas de información
Construir y aplicar el procedimiento de adquisición, desarrollo y mantenimiento de software 
Construir y aplicar el procedimiento de control de software</t>
  </si>
  <si>
    <t xml:space="preserve">Alteración de la información
Destrucción de la información
Abuso de privilegios de acceso
Acceso no autorizado
</t>
  </si>
  <si>
    <t>Asignación errada de los derechos de acceso
Ausencia de mecanismos de identificación y autentificación
Ausencia de mecanismos de monitoreo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instalaciones</t>
  </si>
  <si>
    <t>(Re) encaminamiento de mensajes</t>
  </si>
  <si>
    <t>Líneas de comunicación sin protección
Tráfico sensible sin protección
Ausencia de identificación y autenticación de emisor y receptor
Mantenimiento insuficiente
Ausencia de mecanismos de monitoreo</t>
  </si>
  <si>
    <t>Construir y aplicar la política de seguridad en las comunicaciones 
Construir y aplicar el procedimiento de transferencia de información</t>
  </si>
  <si>
    <t>Construir y aplicar la política general de seguridad del recurso humano 
Construir y aplicar el procedimiento de capacitación y sensibilización del personal</t>
  </si>
  <si>
    <t>Incumplimiento de cláusulas contractuales</t>
  </si>
  <si>
    <t>Ausencia de acuerdos de nivel de servicio (ANS o SLA)
Mantenimiento insuficiente
Ausencia de mecanismos de monitoreo</t>
  </si>
  <si>
    <t>Construir y aplicar la política de relaciones con los proveedores
Construir y aplicar el procedimiento de seguridad en los acuerdos con los proveedores</t>
  </si>
  <si>
    <t>Denegación de servicio
Errores del administrador no intencionados</t>
  </si>
  <si>
    <t>Corte de suministro eléctrico</t>
  </si>
  <si>
    <t>Construir y aplicar el procedimiento de mantenimiento de equipos
Construir y aplicar el procedimiento de gestión de bienes y la guía de ejecución del programa de seguros</t>
  </si>
  <si>
    <t>Desastres naturales
Fuego-incendios
agua-inundaciones
contaminación mecánica
Avería de origen físico o lógico
Condiciones inadecuadas de temperatura o humedad
Caída del sistema 
Cambios tecnológicos 
Pérdida de equipos
Robo
Ataque destructivo</t>
  </si>
  <si>
    <t xml:space="preserve">Errores de mantenimiento / actualización de programas (hardware) </t>
  </si>
  <si>
    <t>Redes_de_comunicación</t>
  </si>
  <si>
    <t>Errores del administrador no intencionados
Errores de [re-]encaminamiento no intencionales e intencionales
Errores de secuencia
Alteración de secuencia
Análisis de tráfico
Interceptación de información (escucha)
Denegación de servicio</t>
  </si>
  <si>
    <t>Caída del sistema
Cambios tecnológicos</t>
  </si>
  <si>
    <t>Construir y aplicar el procedimiento de protección de activos</t>
  </si>
  <si>
    <t>Fallo de servicios de comunicaciones</t>
  </si>
  <si>
    <t>Construir y aplicar el procedimiento de transferencia de información</t>
  </si>
  <si>
    <t xml:space="preserve">Divulgación de información no autorizada 
</t>
  </si>
  <si>
    <t xml:space="preserve">Suplantación de la identidad del usuario en el entorno tecnológico 
Uso no previsto
Modificación de la información
</t>
  </si>
  <si>
    <t>Alteración de la información
Destrucción de la información
Abuso de privilegios de acceso
Acceso no autorizado</t>
  </si>
  <si>
    <t>Construir y aplicar la política de control de acceso 
Construir y aplicar el procedimiento para ingreso seguro a los sistemas de información</t>
  </si>
  <si>
    <t xml:space="preserve">Construir y aplicar la política de seguridad en las comunicaciones
Construir y aplicar el procedimiento de transferencia de información </t>
  </si>
  <si>
    <t xml:space="preserve">Fugas de información </t>
  </si>
  <si>
    <t>Alteración de secuencia
Denegación de servicio 
Errores de [re-]encaminamiento no intencionales e intensionales
Errores de los usuarios no intencionados
Errores de secuencia
Errores del administrador no intencionados</t>
  </si>
  <si>
    <t xml:space="preserve">Repudio 
Divulgación de información no autorizada
</t>
  </si>
  <si>
    <t>Alteración de la información
Destrucción de la información
Abuso de privilegios de acceso
Acceso no autorizado
Destrucción de información</t>
  </si>
  <si>
    <t>Dispositivos_de_almacenamiento_de_datos</t>
  </si>
  <si>
    <t>Desastres naturales
Fuego-incendios
agua-inundaciones
contaminación mecánica
Avería de origen físico o lógico
Condiciones inadecuadas de temperatura o humedad
Degradación de los soportes de almacenamiento de la información
Pérdida de equipos
Robo
Ataque destructivo</t>
  </si>
  <si>
    <t>Divulgación de información no autorizada</t>
  </si>
  <si>
    <t>Manipulación de los equipos
Uso no previsto
Modificación de la información</t>
  </si>
  <si>
    <t>Construir y aplicar la política de adquisición, desarrollo y mantenimiento de sistemas de información 
Construir y aplicar el procedimiento de adquisición, desarrollo y mantenimiento de software</t>
  </si>
  <si>
    <t>Alteración de la información
Destrucción de la información
Acceso no autorizado
Destrucción de información</t>
  </si>
  <si>
    <t>Equipamiento_auxiliar</t>
  </si>
  <si>
    <t>Desastres naturales
Fuego-incendios
agua-inundaciones
contaminación mecánica
Avería de origen físico o lógico
Condiciones inadecuadas de temperatura o humedad
Interrupción de otros servicios y suministros esenciales
Pérdida de equipos
Robo
Ataque destructivo</t>
  </si>
  <si>
    <t>Mantenimiento insuficiente
Ausencia de mecanismos de monitoreo
Ausencia de control de los activos que se encuentran fuera de las instalaciones</t>
  </si>
  <si>
    <t>Errores de mantenimiento / actualización de programas (hardware)</t>
  </si>
  <si>
    <t>Acceso no autorizado</t>
  </si>
  <si>
    <t>Construir y aplicar la política de control de acceso y el procedimiento para ingreso seguro a los sistemas de información</t>
  </si>
  <si>
    <t>Claves_criptográficas</t>
  </si>
  <si>
    <t>Errores del administrador no intencionados
Errores de los usuarios no intencionados</t>
  </si>
  <si>
    <t>Suplantación de la identidad del usuario en el entorno tecnológico 
Modificación de la información</t>
  </si>
  <si>
    <t>Log_registro_de_actividad</t>
  </si>
  <si>
    <t>Errores de monitorización (log) no intencionados</t>
  </si>
  <si>
    <t>Manipulación de los registros de actividad
Repudio
Manipulación de la configuración</t>
  </si>
  <si>
    <t>GID - Gestión  de Información y Documental</t>
  </si>
  <si>
    <t xml:space="preserve">• Se recomienda revisar la autoridad, competencias, conocimiento y responsabilidad para ejecutar  controles dentro del proceso GID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GID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</si>
  <si>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GID indica la materialización del riesgo RSIN2,  por tal motivo cuando se materialice un riesgo se debe formular un plan de mejoramiento con acciones correctivas tendientes a evitar que vuelva a ocurrir, de acuerdo con lo establecido en el Procedimiento de Administración de Riesgos CÓDIGO: SIO-040-PDT-002. Adicionalmente se recomienda solicitar la asesoría al Oficial de Seguridad de la Información, para   identificar cuales activos se vieron afectados por la materialización del riesgo y establecer el impacto de la materialización.
De igual manera se reiteran las siguientes recomendaciones entregadas por la oficina de Control Interno OCI en el informe II cuatrimestre del 2021:
• Se recomienda revisar la autoridad, competencias, conocimiento y responsabilidad para ejecutar  controles dentro del proceso GID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GID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</si>
  <si>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GBS - Gestión de bienes y servicios</t>
  </si>
  <si>
    <t xml:space="preserve">• Se recomienda revisar la autoridad, competencias, conocimiento y responsabilidad para ejecutar  controles (RSIN1V1C1, RSIN1V2C1, RSIN2V1C1, RSIN3V1C1, RSIN3V2C1) dentro del proceso GBS por parte del Coordinador GIT Sistemas de Información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GBS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</si>
  <si>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GBS considera adecuado revisar el diseño de los controles al  riesgo RSIN2, considerando que dada  la actual situación de pandemia, se lleva un registro  de ingreso de  personal a las instalaciones de DANE central  para dar aplicación al procedimiento Control acceso y permanencia del cual las distintas áreas solicitan un reporte al Área Administrativa para entregar como evidencia.
De igual manera se reiteran las siguientes recomendaciones entregadas por la oficina de Control Interno OCI en el informe II cuatrimestre del 2021:
• Se recomienda revisar la autoridad, competencias, conocimiento y responsabilidad para ejecutar  controles (RSIN1V1C1, RSIN1V2C1, RSIN2V1C1, RSIN3V1C1, RSIN3V2C1) dentro del proceso GBS por parte del Coordinador GIT Sistemas de Información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GBS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</si>
  <si>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INSTALACIONES</t>
  </si>
  <si>
    <t>Uso no previsto
Modificación de la información</t>
  </si>
  <si>
    <t>Construir y aplicar el procedimiento de control de acceso físico</t>
  </si>
  <si>
    <t>Desastres naturales
Fuego-incendios
Agua-inundaciones
Ataque destructivo</t>
  </si>
  <si>
    <t>Construir y aplicar la política de seguridad física y del entorno
Construir y aplicar el procedimiento de control de acceso físico</t>
  </si>
  <si>
    <t>Suplantación de la identidad del usuario en el entorno tecnológico 
Uso no previsto 
Modificación de la información</t>
  </si>
  <si>
    <t>Pérdida de disponibilidad</t>
  </si>
  <si>
    <t>GTH - Gestión del talento humano</t>
  </si>
  <si>
    <t>• Se recomienda revisar la autoridad, competencias, conocimiento y responsabilidad para ejecutar  controles dentro del proceso GTH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GTH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No se evidencia la política general de seguridad del recurso humano y el procedimiento de capacitación y sensibilización del personal, en el cual se  describe en  el control RSIN1V2C1 propuesto por el proceso, se solicita aclaración al respecto.</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</si>
  <si>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GTH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GTH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</si>
  <si>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No, establecer  procedimientos y/o políticas por sí solo no van a prevenir o detectar la materialización del riesgo o una de sus causas.</t>
  </si>
  <si>
    <t>GCI Gestión de Capacidades e Innovación</t>
  </si>
  <si>
    <t xml:space="preserve">• Se recomienda revisar la autoridad, competencias, conocimiento y responsabilidad para ejecutar  controles dentro del proceso  GESTIÓN  DE CAPACIDADES E INNOVACIÓN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GESTIÓN  DE CAPACIDADES E INNOVACIÓN,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</si>
  <si>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GCI – Gestión de Capacidades e Innovación
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reiteran las siguientes recomendaciones entregadas por la oficina de Control Interno OCI en el informe II cuatrimestre del 2021
• Se recomienda revisar la autoridad, competencias, conocimiento y responsabilidad para ejecutar  controles dentro del proceso  GESTIÓN  DE CAPACIDADES E INNOVACIÓN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GESTIÓN  DE CAPACIDADES E INNOVACIÓN,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</si>
  <si>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GJU - Gestión Jurídica</t>
  </si>
  <si>
    <t>• Se recomienda revisar la autoridad, competencias, conocimiento y responsabilidad para ejecutar  controles dentro del proceso GJU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GJU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</si>
  <si>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Se recomienda organizar las evidencias aportadas por cada uno de los controles establecidos.
De igual manera se reiteran las siguientes recomendaciones entregadas por la oficina de Control Interno OCI en el informe II cuatrimestre del 2021:
• Se recomienda revisar la autoridad, competencias, conocimiento y responsabilidad para ejecutar  controles dentro del proceso GJU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GJU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</si>
  <si>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GCO - Gestión contractual</t>
  </si>
  <si>
    <t xml:space="preserve">• Se recomienda revisar la autoridad, competencias, conocimiento y responsabilidad para ejecutar  controles dentro del proceso GCO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GCO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</si>
  <si>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GCO no se evidencian observaciones de la primera y segunda linea de defensa
De igual manera se reiteran las siguientes recomendaciones entregadas por la oficina de Control Interno OCI en el informe II cuatrimestre del 2021:
• Se recomienda revisar la autoridad, competencias, conocimiento y responsabilidad para ejecutar  controles dentro del proceso GCO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GCO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</si>
  <si>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GPD - Gestión de proveedores de datos</t>
  </si>
  <si>
    <t xml:space="preserve">• Se registran tres  (3) responsables potenciales de ejecutar los  controles que no pertenecen  al proceso GPD, lo cual podría diluir la responsabilidad del proceso en caso de materialización del riesgo.
• Se recomienda revisar la autoridad, competencias, conocimiento y responsabilidad para ejecutar  controles dentro del proceso GPD por parte del Coordinador GIT Sistemas de Información, Coordinador GIT Área Gestión Administrativa y Coordinador GIT Área Gestión Humana; específicamente se sugiere mejorar el diseño de los controles con relación a las personas responsables de su ejecución.
•No se observa evidencia de participación de los integrantes del proceso en el análisis de riesgos.
• No se observa el monitoreo realizado por la primera línea, sumado a esto no se encuentran  evidencias en el repositorio dispuesto por OPLAN.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GPD,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</si>
  <si>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El proceso de GPD en sus evidencias indica:
"El proceso de Gestión de Proveedores de Datos (GPD) realiza actividades que permiten el relacionamiento con los proveedores de datos para el intercambio y transferencia de microdatos y metadatos. Una vez se logra el acuerdo de intercambio, los datos son transferidos al DANE por parte del proveedor, a través del proceso de gestión de información y documental, a cargo de la Oficina de Sistemas.
GPD al ser un proceso transaccional no formuló ni identificó para la vigencia 2021 riesgos de seguridad de la información, al considerar que es otro proceso quien hace la recepción de los datos.
No obstante y a partir del percance informático que impactó a la entidad de forma general, para la vigencia 2022 se tiene contemplado identificar y formular riesgos de seguridad de la información".
</t>
  </si>
  <si>
    <t>AIN - Aprendizaje institucional</t>
  </si>
  <si>
    <t xml:space="preserve">• Se recomienda revisar la autoridad, competencias, conocimiento y responsabilidad para ejecutar  controles dentro del proceso AIN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AIN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</si>
  <si>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No se encuentran evidencias de ejecución de los controles en el repositorio dispuesto por OPLAN
De igual manera se reiteran las siguientes recomendaciones entregadas por la oficina de Control Interno OCI en el informe II cuatrimestre del 2021:
• Se recomienda revisar la autoridad, competencias, conocimiento y responsabilidad para ejecutar  controles dentro del proceso AIN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AIN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</si>
  <si>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Definir e implementar lineamientos, estrategias, herramientas, acciones comunicativas y de pedagogía social para los diferentes grupos de interés, que faciliten el acceso, uso y promuevan la cultura estadística en el país.</t>
  </si>
  <si>
    <t>• Se recomienda revisar la autoridad, competencias, conocimiento y responsabilidad para ejecutar  controles dentro del proceso COM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COM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No se evidencian  observaciones por parte del responsable del proceso en el segundo monitoreo sobre la ejecución de los controles de los riesgos RSIN2 Y RSIN3.</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</si>
  <si>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COM no se evidencia observaciones en el monitoreo por parte del responsable del proceso en el presente seguimiento, Corresponde a los jefes de área y/o grupo (primera línea de defensa) asegurarse de realizar reportes a la segunda línea de sus avances y dificultades. 
De igual manera se reiteran las siguientes recomendaciones entregadas por la oficina de Control Interno OCI en el informe II cuatrimestre del 2021:
• Se recomienda revisar la autoridad, competencias, conocimiento y responsabilidad para ejecutar  controles dentro del proceso COM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COM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</si>
  <si>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GFI - Gestión Financiera</t>
  </si>
  <si>
    <t>Administrar, orientar, registrar y controlar las operaciones financieras, presupuestales, contables y de tesorería del DANE y FONDANE en el SIIF Nación de manera eficiente y  oportuna para presentar razonablemente la información financiera en cumplimiento a la normatividad vigente.</t>
  </si>
  <si>
    <t xml:space="preserve">• Se recomienda revisar la autoridad, competencias, conocimiento y responsabilidad para ejecutar  controles dentro del proceso GFI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GFI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</si>
  <si>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No se observan evidencias en el repositorio dispuesto, El proceso GFI indica en su monitoreo: “Los controles fueron efectivos dado que no se materializó el riesgo. Es importante mencionar que para este cuatrimestre no se presentaron nuevas evidencias, por lo anterior la información se complementa con la que ya está evidenciada con el reporte del primer cuatrimestre”.
Aunado a lo anterior se reiteran las siguientes recomendaciones entregadas por la oficina de Control Interno OCI en el informe II cuatrimestre del 2021:
• Se recomienda revisar la autoridad, competencias, conocimiento y responsabilidad para ejecutar  controles dentro del proceso GFI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GFI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</si>
  <si>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 xml:space="preserve">SIO - SINERGIA ORGANIZACIONAL </t>
  </si>
  <si>
    <t>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t>
  </si>
  <si>
    <t xml:space="preserve">• Se recomienda revisar la autoridad, competencias, conocimiento y responsabilidad para ejecutar  controles dentro del proceso SIO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SIO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</si>
  <si>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El proceso SIO indica en su monitoreo: “las evidencias de la aplicación de controles a los riesgos de seguridad de la información no estan disponibles debido a que isolucion no esta en funcionamiento, estas son las mismas que se reportaron en el segundo seguimiento y ya fueron verificadas por parte de la tercera linea de defensa.” (sic).
Se reiteran las siguientes recomendaciones entregadas por la oficina de Control Interno OCI en el informe II cuatrimestre del 2021:
• Se recomienda revisar la autoridad, competencias, conocimiento y responsabilidad para ejecutar  controles dentro del proceso SIO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SIO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</si>
  <si>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Asignación errada de los derechos de acceso
Ausencia de mecanismos de identificación y autentificación
Exposición de datos de respaldo
Asignación errada de los derechos de acceso
Ausencia de identificación y autenticación de emisor y receptor
Mantenimiento insuficiente
Ausencia de mecanismos de monitoreo
Ausencia de control de los activos que se encuentran fuera de las instalacione</t>
  </si>
  <si>
    <t xml:space="preserve">REG  - REGULACIÓN </t>
  </si>
  <si>
    <t>• Se recomienda revisar la autoridad, competencias, conocimiento y responsabilidad para ejecutar  controles dentro del proceso REG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REG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•Para el riesgo RSIN1 el responsable del proceso no genero observación en el monitoreo del segundo cuatrimestre.
•No se encontraron evidencias del monitoreo a los riesgos realizado por la primera línea de defensa en el repositorio dispuesto por OPLAN.</t>
  </si>
  <si>
    <t xml:space="preserve">Se identifica en la redacción de las causas y amenazas una descripción genérica, llevando a la conclusión la ausencia de análisis de los riesgos de seguridad de la información para este proceso.  Es necesario generar mesas de trabajo para este proceso acompañados por la Oficina de Sistemas y Oficial de Seguridad de información de la Entidad.
En el mapa de riesgos del proceso REG no se evidencia monitoreo por parte del responsable del proceso en el presente seguimiento, Corresponde a los jefes de área y/o grupo (primera línea de defensa) asegurarse de realizar reportes a la segunda línea de sus avances y dificultades.
Se reiteran las siguientes recomendaciones entregadas por la oficina de Control Interno OCI en el informe II cuatrimestre del 2021:
• Se recomienda revisar la autoridad, competencias, conocimiento y responsabilidad para ejecutar  controles dentro del proceso REG por parte del Coordinador GIT Sistemas de Información, Coordinador GIT Área Gestión Administrativa y Coordinador GIT Área Gestión Humana; específicamente se sugiere mejorar el diseño de los controles con relación a las personas responsables de su ejecución.
• Se recomienda revisar la descripción de los  controles en función de actividades de verificación, validación, comprobación revisión, aprobación, entre otros. Se debe indicar cuál es el propósito del control.
• Las evidencias  (registro) descritas en la columna "INDIQUE LA EVIDENCIA DE EJECUCION DEL CONTROL"  en el mapa de riesgos del proceso REG  no permite establecer el rastro de la ejecución del control, esta descripción junto con las evidencias debe ayudar a que se pueda revisar la misma información por parte de un tercero y llegue a la misma conclusión de quien ejecutó el control y se pueda evaluar que el control realmente fue ejecutado. (Fuente: Guía para la administración del riesgo y el diseño de controles en entidades públicas V. 4).
• Tal y como se encuentran diseñados los riesgos se dificultan las labores de seguimiento, ya que se indica de manera genérica Información, Hardware, Instalaciones, Servicios de TI, software; por ejemplo: “seguimiento a INFORMACIÓN”. Los activos se sugieren sean identificados de manera específica o agrupados por características definidas, pero que permitan su caracterización.
</t>
  </si>
  <si>
    <t>Pedro Fabian Acosta Viscaya y Javier Alberto Rubiano Quiroga</t>
  </si>
  <si>
    <t>DE GESTION</t>
  </si>
  <si>
    <t xml:space="preserve">DE GESTIÓN </t>
  </si>
  <si>
    <t>Validar los datos diligenciados en el formato  GTE-030-PDT-006-f-007 " Solicitud de creación de cuentas de usuario, acceso y autorización a servicios", para delimitar el acceso y permisos en las plataformas técnologicas.</t>
  </si>
  <si>
    <t>Falencias en el manejo de la confidencialidad de la información clasificada de los proyectos de GCI</t>
  </si>
  <si>
    <t>Diligenciar y firmar los acuerdos de confidencialidad en el formato establecido para evitar la fuga de la información clasificada de los proyectos de desarrollo de capacidades e innovación</t>
  </si>
  <si>
    <t>Verificar los formatos de acuerdos de confidencialidad de la información clasificada de los proyectos de desarrollo de capacidades e innovación con el fin de validar que se encuentren debidamente diligenciados y firmados por las personas que participen en estos, mediante una matriz de verificación.</t>
  </si>
  <si>
    <t xml:space="preserve">Revisar las decisiónes tomadas por los abogados del GIT de Control Interno Disciplinario  dentro de las diferentes etapas procesales con el fin de validar si esten debidamente pronunciadas de acuerdo a la ley disciplinaria a traves de reuniones o vistos buenos en los autos </t>
  </si>
  <si>
    <r>
      <t xml:space="preserve">Fuente: </t>
    </r>
    <r>
      <rPr>
        <b/>
        <sz val="8"/>
        <rFont val="Segoe UI"/>
        <family val="2"/>
      </rPr>
      <t>https://danegovco.sharepoint.com/sites/SistemaIntegradodeGestion-DANE/Documentos%20compartidos/Forms/AllItems.aspx?ga=1&amp;id=%2Fsites%2FSistemaIntegradodeGestion%2DDANE%2FDocumentos%20compartidos%2FRiesgos%2FMonitoreo%2F2%2D2022%2F1%2E%20CORRUPCION&amp;viewid=ca335bae%2Dcc89%2D4567%2D9749%2D1f3e4a16e123</t>
    </r>
  </si>
  <si>
    <t>3er SEGUIMIENTO CUATRIMESTRALMAYO-AGOSTO 2022 OFICINA DE CONTROL INTERNO (OCI)</t>
  </si>
  <si>
    <t>14 de Septiembre de 2022</t>
  </si>
  <si>
    <t>Fortalecer el conocimiento de los contactos de sistemas en las diferentes areas referente a la gestión de servicios GTE -030, para su adecuada y oportuna aplicación, mediante socializaciones</t>
  </si>
  <si>
    <t>OBSERVACIÓN OCI 2o. CUATRIMESTRE 2022</t>
  </si>
  <si>
    <r>
      <t>Este riesgo de corrupción en los procesos de Gestión Información y de Gestión Documental (GID) en el DANE omite ajustes con ocasión del incidente tecnológico del 09 de noviembre 2021 y las consecuencias derivadas para la organización y el objetivo del proceso; pese a que es causado por debilidades en controles de acceso lógico, físico, electrónico y aplicación de seguridad de la información; contralados mediante acciones de “Diligenciamiento, Seguimiento y Registro”. Sin embargo, entre mayo y agosto 2022 este riego registra el monitoreo de la 1ª línea de defensa, quién reporta que no se ha materializado, sus controles se aplican también en las Direcciones Territoriales (DT) del DANE, y dispone de evidencia de aplicación de controles en el repositorio dispuesto por Oplan; aunque el control aún no es inherente a la ejecución del(los) procedimiento(s) asociado(s) ni al desempeño de funciones u obligaciones de cada cargo y/o contrato involucrado.  La 3a línea de defensa recomienda</t>
    </r>
    <r>
      <rPr>
        <b/>
        <sz val="10"/>
        <rFont val="Segoe UI"/>
        <family val="2"/>
      </rPr>
      <t>: 1)</t>
    </r>
    <r>
      <rPr>
        <sz val="10"/>
        <rFont val="Segoe UI"/>
        <family val="2"/>
      </rPr>
      <t xml:space="preserve"> Reconsiderar la(s )causa(s) o vulnerabilidad(es) del riesgo y en cualquier caso hacer permanente la aplicación de los controles. </t>
    </r>
    <r>
      <rPr>
        <b/>
        <sz val="10"/>
        <rFont val="Segoe UI"/>
        <family val="2"/>
      </rPr>
      <t>2)</t>
    </r>
    <r>
      <rPr>
        <sz val="10"/>
        <rFont val="Segoe UI"/>
        <family val="2"/>
      </rPr>
      <t xml:space="preserve"> Autoevaluar la efectividad del riesgo, así como la eficacia operativa y funcional de los controles establecidos tanto en la sede central en Btá como en las DT y Subsedes del DANE. </t>
    </r>
    <r>
      <rPr>
        <b/>
        <sz val="10"/>
        <rFont val="Segoe UI"/>
        <family val="2"/>
      </rPr>
      <t>3)</t>
    </r>
    <r>
      <rPr>
        <sz val="10"/>
        <rFont val="Segoe UI"/>
        <family val="2"/>
      </rPr>
      <t xml:space="preserve"> Incluir la ejecución del control en el procedimiento asociado, haciendo inherente a la ejecución del control al desempeño de funciones u obligaciones contractuales;  y rediseñando el control con base en los requisitos mínimos que deba cumplir el entregable normativo del(los) procedimiento(s) asociado(s); </t>
    </r>
    <r>
      <rPr>
        <b/>
        <sz val="10"/>
        <rFont val="Segoe UI"/>
        <family val="2"/>
      </rPr>
      <t>4)</t>
    </r>
    <r>
      <rPr>
        <sz val="10"/>
        <rFont val="Segoe UI"/>
        <family val="2"/>
      </rPr>
      <t xml:space="preserve">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r>
      <rPr>
        <b/>
        <sz val="10"/>
        <rFont val="Segoe UI"/>
        <family val="2"/>
      </rPr>
      <t xml:space="preserve"> 5)</t>
    </r>
    <r>
      <rPr>
        <sz val="10"/>
        <rFont val="Segoe UI"/>
        <family val="2"/>
      </rPr>
      <t xml:space="preserve"> Reconsiderar la pertinencia de este riesgos y/o su clasificacion como de corrupción.</t>
    </r>
  </si>
  <si>
    <r>
      <t>Se elimino la causa "</t>
    </r>
    <r>
      <rPr>
        <i/>
        <sz val="10"/>
        <rFont val="Segoe UI"/>
        <family val="2"/>
      </rPr>
      <t>Desconocimiento de procedimientos por parte de funcionarios y contratistas para solicitar habilitación y perfiles de usuario</t>
    </r>
    <r>
      <rPr>
        <sz val="10"/>
        <rFont val="Segoe UI"/>
        <family val="2"/>
      </rPr>
      <t>" y su control "</t>
    </r>
    <r>
      <rPr>
        <i/>
        <sz val="10"/>
        <rFont val="Segoe UI"/>
        <family val="2"/>
      </rPr>
      <t>Realizar actividades de socialización del procedimiento Soporte de Plataforma TI GTE-030-PDT-006 a los enlaces de la Oficina de Sistemas en las diferentes áreas</t>
    </r>
    <r>
      <rPr>
        <sz val="10"/>
        <rFont val="Segoe UI"/>
        <family val="2"/>
      </rPr>
      <t>" . Entre Mayo-Agosto 2022 este riego registra el monitoreo de la 1ª y 2a  línea de defensa, quién reporta que no se ha materializado, sus controles se aplican también en las Direcciones Territoriales (DT) del DANE, y dispone de evidencia de aplicación de controles en el repositorio dispuesto por Oplan; aunque el control aún no es inherente a la ejecución del(los) procedimiento(s) asociado(s) ni al desempeño de funciones u obligaciones de cada cargo y/o contrato involucrado.  La OCI (3a línea de defensa) recomienda:</t>
    </r>
    <r>
      <rPr>
        <b/>
        <sz val="10"/>
        <rFont val="Segoe UI"/>
        <family val="2"/>
      </rPr>
      <t xml:space="preserve"> 1) </t>
    </r>
    <r>
      <rPr>
        <sz val="10"/>
        <rFont val="Segoe UI"/>
        <family val="2"/>
      </rPr>
      <t xml:space="preserve">Asegurar que la información archivada en los repositorios y los backups existentes esté actualizada y sea recuperable de manera expedida, garantizando su disponibilidad e integridad. </t>
    </r>
    <r>
      <rPr>
        <b/>
        <sz val="10"/>
        <rFont val="Segoe UI"/>
        <family val="2"/>
      </rPr>
      <t>2)</t>
    </r>
    <r>
      <rPr>
        <sz val="10"/>
        <rFont val="Segoe UI"/>
        <family val="2"/>
      </rPr>
      <t xml:space="preserve"> Continuar con la autoevaluación de la efectividad del riesgo en función de la calidad estadística, así como de la eficacia operativa y funcional de los controles establecidos tanto en la sede central en Btá como en las DT y Subsedes. </t>
    </r>
    <r>
      <rPr>
        <b/>
        <sz val="10"/>
        <rFont val="Segoe UI"/>
        <family val="2"/>
      </rPr>
      <t xml:space="preserve">3) </t>
    </r>
    <r>
      <rPr>
        <sz val="10"/>
        <rFont val="Segoe UI"/>
        <family val="2"/>
      </rPr>
      <t>Documentar tambien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r>
      <rPr>
        <b/>
        <sz val="10"/>
        <rFont val="Segoe UI"/>
        <family val="2"/>
      </rPr>
      <t xml:space="preserve"> 4)</t>
    </r>
    <r>
      <rPr>
        <sz val="10"/>
        <rFont val="Segoe UI"/>
        <family val="2"/>
      </rPr>
      <t xml:space="preserve"> Reconsiderar la pertinencia de este riesgos y/o su clasificacion como de corrupción.</t>
    </r>
  </si>
  <si>
    <r>
      <t xml:space="preserve">Este riego registra el monitoreo de la Oplan como su 1ª y 2ª línea de defensa, quién reporta que entre Mayo-Agosto 2022 este riesgo no se ha materializado, sólo aplica en DANE central en Bogotá, y dispone de evidencia de aplicación de controles; aunque el control aún no es inherente a la ejecución del(los) procedimiento(s) asociado(s) ni al desempeño de funciones u obligaciones de cada cargo y/o contrato involucrado.  La OCI (3a línea de defensa) recomienda: </t>
    </r>
    <r>
      <rPr>
        <b/>
        <sz val="10"/>
        <rFont val="Segoe UI"/>
        <family val="2"/>
      </rPr>
      <t>1-</t>
    </r>
    <r>
      <rPr>
        <sz val="10"/>
        <rFont val="Segoe UI"/>
        <family val="2"/>
      </rPr>
      <t xml:space="preserve">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0"/>
        <rFont val="Segoe UI"/>
        <family val="2"/>
      </rPr>
      <t>2-</t>
    </r>
    <r>
      <rPr>
        <sz val="10"/>
        <rFont val="Segoe UI"/>
        <family val="2"/>
      </rPr>
      <t xml:space="preserve"> Actualizar el contexto general de la entidad, lo que determinará el análisis de los riesgos, precisando la periodicidad para dicha actualización.</t>
    </r>
  </si>
  <si>
    <r>
      <t xml:space="preserve">El proceso Gestión de Bienes y Servicios (GBS) identificó 2 riesgos, este 1° con una única causa o vulnerabilidades y 2 controles con: actividad, responsable, periodicidad y evidencia declarados en el mapa de riesgos; registra que durante el 2o cuatrimestre 2022 se ha materializado; sus controles se aplican también en las Direcciones Territoriales (DT) del DANE, y disponen evidencia de aplicación de controles (en el repositorio designado por Oplan); aunque la aplicación del control aún no es inherente a la ejecución del(los) procedimiento(s) asociado(s) ni al desempeño de funciones u obligaciones de cada cargo y/o contrato involucrado. La OCI (3a línea de defensa) recomienda: </t>
    </r>
    <r>
      <rPr>
        <b/>
        <sz val="10"/>
        <rFont val="Segoe UI"/>
        <family val="2"/>
      </rPr>
      <t>1-</t>
    </r>
    <r>
      <rPr>
        <sz val="10"/>
        <rFont val="Segoe UI"/>
        <family val="2"/>
      </rPr>
      <t xml:space="preserve">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0"/>
        <rFont val="Segoe UI"/>
        <family val="2"/>
      </rPr>
      <t>2-</t>
    </r>
    <r>
      <rPr>
        <sz val="10"/>
        <rFont val="Segoe UI"/>
        <family val="2"/>
      </rPr>
      <t xml:space="preserve"> Actualizar el contexto general de la entidad, lo que determinará el análisis de los riesgos, precisando la periodicidad para dicha actualización. </t>
    </r>
    <r>
      <rPr>
        <b/>
        <sz val="10"/>
        <rFont val="Segoe UI"/>
        <family val="2"/>
      </rPr>
      <t>3-</t>
    </r>
    <r>
      <rPr>
        <sz val="10"/>
        <rFont val="Segoe UI"/>
        <family val="2"/>
      </rPr>
      <t xml:space="preserve"> Autoevaluar la efectividad del riesgo, así como la eficacia operativa y funcional de los controles establecidos tanto en la sede central en Btá como en las DT y Subsedes. </t>
    </r>
    <r>
      <rPr>
        <b/>
        <sz val="10"/>
        <rFont val="Segoe UI"/>
        <family val="2"/>
      </rPr>
      <t>4</t>
    </r>
    <r>
      <rPr>
        <sz val="10"/>
        <rFont val="Segoe UI"/>
        <family val="2"/>
      </rPr>
      <t>. Unificar los 2 riesgos identificados del proceso GBS pues sólo difieren en el 1° de los 4 componentes de su definición: la acción y omisión (Uso indebido y/o falsedad en la información del inventario), a fin de simplificar su control y posibilitar su eficacia.</t>
    </r>
    <r>
      <rPr>
        <b/>
        <sz val="10"/>
        <rFont val="Segoe UI"/>
        <family val="2"/>
      </rPr>
      <t xml:space="preserve"> 5) </t>
    </r>
    <r>
      <rPr>
        <sz val="10"/>
        <rFont val="Segoe UI"/>
        <family val="2"/>
      </rPr>
      <t>Reconsiderar la pertinencia de este riesgos y/o su clasificacion como de corrupción.</t>
    </r>
  </si>
  <si>
    <r>
      <t>Este 2° riesgos del proceso GBS tiene también una única causa o vulnerabilidades y un control inócuo en relación con su causa dada la ambigüedad de la sensibilización como control a la falta de consciencia; el control declara: actividad, responsable, periodicidad y evidencia en el mapa de riesgos; registra monitoreo por la 1ª línea defensa y no reporta materialización en el 2o cuatrimestre 2022; sus controles se aplican también en las Direcciones Territoriales (DT) del DANE, y disponen evidencia de aplicación de controles (en el repositorio designado por Oplan); aunque la aplicación del control aún no es inherente a la ejecución del(los) procedimiento(s) asociado(s) ni al desempeño de funciones u obligaciones de cada cargo y/o contrato involucrado. La OCI (3a línea de defensa) recomienda:</t>
    </r>
    <r>
      <rPr>
        <b/>
        <sz val="10"/>
        <rFont val="Segoe UI"/>
        <family val="2"/>
      </rPr>
      <t xml:space="preserve"> 1-</t>
    </r>
    <r>
      <rPr>
        <sz val="10"/>
        <rFont val="Segoe UI"/>
        <family val="2"/>
      </rPr>
      <t xml:space="preserve">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0"/>
        <rFont val="Segoe UI"/>
        <family val="2"/>
      </rPr>
      <t>2-</t>
    </r>
    <r>
      <rPr>
        <sz val="10"/>
        <rFont val="Segoe UI"/>
        <family val="2"/>
      </rPr>
      <t xml:space="preserve"> Actualizar el contexto general de la entidad, lo que determinará el análisis de los riesgos, precisando la periodicidad para dicha actualización. </t>
    </r>
    <r>
      <rPr>
        <b/>
        <sz val="10"/>
        <rFont val="Segoe UI"/>
        <family val="2"/>
      </rPr>
      <t>3-</t>
    </r>
    <r>
      <rPr>
        <sz val="10"/>
        <rFont val="Segoe UI"/>
        <family val="2"/>
      </rPr>
      <t xml:space="preserve"> Autoevaluar la efectividad del riesgo, así como la eficacia operativa y funcional de los controles establecidos tanto en la sede central en Btá como en las DT y Subsedes. </t>
    </r>
    <r>
      <rPr>
        <b/>
        <sz val="10"/>
        <rFont val="Segoe UI"/>
        <family val="2"/>
      </rPr>
      <t>4-</t>
    </r>
    <r>
      <rPr>
        <sz val="10"/>
        <rFont val="Segoe UI"/>
        <family val="2"/>
      </rPr>
      <t xml:space="preserve"> Revaluar la valoración del riesgo inherente (Extremo) de acuerdo con los hechos y datos registrados de su evolución, su probabilidad y materialización desde su identificación. </t>
    </r>
    <r>
      <rPr>
        <b/>
        <sz val="10"/>
        <rFont val="Segoe UI"/>
        <family val="2"/>
      </rPr>
      <t>5.</t>
    </r>
    <r>
      <rPr>
        <sz val="10"/>
        <rFont val="Segoe UI"/>
        <family val="2"/>
      </rPr>
      <t xml:space="preserve"> Unificar los 2 riesgos identificados del proceso GBS pues sólo difieren en el 1° de los 4 componentes de su definición: la acción y omisión (Uso indebido y/o falsedad en la información del inventario), a fin de simplificar su control y posibilitar su eficacia.</t>
    </r>
    <r>
      <rPr>
        <b/>
        <sz val="10"/>
        <rFont val="Segoe UI"/>
        <family val="2"/>
      </rPr>
      <t xml:space="preserve"> 6) </t>
    </r>
    <r>
      <rPr>
        <sz val="10"/>
        <rFont val="Segoe UI"/>
        <family val="2"/>
      </rPr>
      <t>Reconsiderar la pertinencia de este riesgos y/o su clasificacion como de corrupción.</t>
    </r>
  </si>
  <si>
    <r>
      <t xml:space="preserve">Este riesgo de corrupción en la Gestión del Talento Humano (GTH) del DANE ajustó sus 2 causas iniciales a una, referida a la discrecionalidad, y un control débil en razón a la ambigüedad del seguimiento para controlar dicha discrecionalidad; sin embargo, la provisión de empleos públicos es un acto reglado y condicionado normativamente desde la Constitución Política. El control al este riesgo declara: actividad, responsable, periodicidad y evidencia en el mapa de riesgos, registra monitoreo por la 1ª línea defensa, no reporta materialización durante el 2o cuatrimestre 2022, sólo se aplica en la sede central del DANE en Btá, y dispone evidencia de aplicación de controles (en el repositorio designado por Oplan); aunque la aplicación del control aún no es inherente a la ejecución del(los) procedimiento(s) asociado(s) ni al desempeño de funciones u obligaciones de cada cargo y/o contrato involucrado. La 3ª línea de defensa recomienda: </t>
    </r>
    <r>
      <rPr>
        <b/>
        <sz val="10"/>
        <rFont val="Segoe UI"/>
        <family val="2"/>
      </rPr>
      <t>1)</t>
    </r>
    <r>
      <rPr>
        <sz val="10"/>
        <rFont val="Segoe UI"/>
        <family val="2"/>
      </rPr>
      <t xml:space="preserve"> Precisar los criterios normativos, jurisprudenciales y doctrinales vigentes para decidir en materia de GTH a fin de evitar su interpretación subjetiva o discrecional. </t>
    </r>
    <r>
      <rPr>
        <b/>
        <sz val="10"/>
        <rFont val="Segoe UI"/>
        <family val="2"/>
      </rPr>
      <t>2)</t>
    </r>
    <r>
      <rPr>
        <sz val="10"/>
        <rFont val="Segoe UI"/>
        <family val="2"/>
      </rPr>
      <t xml:space="preserve"> Incluir la ejecución del control en el procedimiento asociado, haciendo inherente a la ejecución del control al desempeño de funciones u obligaciones contractuales; y rediseñando el control con base en los requisitos mínimos que deba cumplir el entregable normativo del(los) procedimiento(s) asociado(s). </t>
    </r>
    <r>
      <rPr>
        <b/>
        <sz val="10"/>
        <rFont val="Segoe UI"/>
        <family val="2"/>
      </rPr>
      <t>3)</t>
    </r>
    <r>
      <rPr>
        <sz val="10"/>
        <rFont val="Segoe UI"/>
        <family val="2"/>
      </rPr>
      <t xml:space="preserve"> Reconsiderar la(s )causa(s) o vulnerabilidad(es) del riesgo y en cualquier caso hacer permanente la aplicación de controles. </t>
    </r>
    <r>
      <rPr>
        <b/>
        <sz val="10"/>
        <rFont val="Segoe UI"/>
        <family val="2"/>
      </rPr>
      <t xml:space="preserve">4) </t>
    </r>
    <r>
      <rPr>
        <sz val="10"/>
        <rFont val="Segoe UI"/>
        <family val="2"/>
      </rPr>
      <t>Autoevaluar la efectividad del riesgo, así como la eficacia operativa y funcional del control establecido.</t>
    </r>
    <r>
      <rPr>
        <b/>
        <sz val="10"/>
        <rFont val="Segoe UI"/>
        <family val="2"/>
      </rPr>
      <t xml:space="preserve"> 6)</t>
    </r>
    <r>
      <rPr>
        <sz val="10"/>
        <rFont val="Segoe UI"/>
        <family val="2"/>
      </rPr>
      <t xml:space="preserve">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</si>
  <si>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t>Este riesgo de corrupción en la Gestión Disciplinaria en el DANE ajustó su único control, en términos de revisión, este declara: actividad, responsable, periodicidad y evidencia en el mapa de riesgos, registra monitoreo por la 1ª línea defensa, no reporta materialización durante el 2o cuatrimestre 2022, sólo se aplica en la sede central del DANE en Btá, y dispone evidencia de aplicación de controles (en el repositorio designado por Oplan); aunque la aplicación del control aún no es inherente a la ejecución del(los) procedimiento(s) asociado(s) ni al desempeño de funciones u obligaciones de cada cargo y/o contrato involucrado. La 3ª línea de defensa recomienda</t>
    </r>
    <r>
      <rPr>
        <b/>
        <sz val="10"/>
        <rFont val="Segoe UI"/>
        <family val="2"/>
      </rPr>
      <t>: 1)</t>
    </r>
    <r>
      <rPr>
        <sz val="10"/>
        <rFont val="Segoe UI"/>
        <family val="2"/>
      </rPr>
      <t xml:space="preserve"> Incluir la ejecución del control en el procedimiento asociado, haciendo inherente a la ejecución del control al desempeño de funciones u obligaciones contractuales; y rediseñando el control con base en los requisitos mínimos que deba cumplir el entregable normativo del(los) procedimiento(s) asociado(s).</t>
    </r>
    <r>
      <rPr>
        <b/>
        <sz val="10"/>
        <rFont val="Segoe UI"/>
        <family val="2"/>
      </rPr>
      <t xml:space="preserve"> 2)</t>
    </r>
    <r>
      <rPr>
        <sz val="10"/>
        <rFont val="Segoe UI"/>
        <family val="2"/>
      </rPr>
      <t xml:space="preserve"> Reconsiderar la(s )causa(s) o vulnerabilidad(es) del riesgo. </t>
    </r>
    <r>
      <rPr>
        <b/>
        <sz val="10"/>
        <rFont val="Segoe UI"/>
        <family val="2"/>
      </rPr>
      <t>3)</t>
    </r>
    <r>
      <rPr>
        <sz val="10"/>
        <rFont val="Segoe UI"/>
        <family val="2"/>
      </rPr>
      <t xml:space="preserve"> Autoevaluar la efectividad del riesgo, así como la eficacia operativa y funcional del control establecido. 6) Documentar también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</si>
  <si>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t xml:space="preserve">Entre Enero-Abril 2022 este riesgo de corrupción del proceso GCI sustituyó la palabra “Entregar” por “Filtrar” del 1er componente de su definición (la ACCIÓN u OMISIÓN), cambio la causa o vulnerabilidad y estableció 2 nuevos controles que declaran: actividad, responsable, periodicidad y evidencia en el mapa de riesgos; registra monitoreo por la 1ª y 2a  líneas defensa y no reporta materialización durante el 2o cuatrimestre 2022; sus controles se aplican sólo en sede central del DANE en Btá, y disponen evidencia de aplicación de controles (en el repositorio designado por Oplan); aunque la aplicación del control aún no es inherente a la ejecución del(los) procedimiento(s) asociado(s) ni al desempeño de funciones u obligaciones de cada cargo y/o contrato involucrado. La OCI (3a línea de defensa) recomienda: </t>
    </r>
    <r>
      <rPr>
        <b/>
        <sz val="10"/>
        <rFont val="Segoe UI"/>
        <family val="2"/>
      </rPr>
      <t>1-</t>
    </r>
    <r>
      <rPr>
        <sz val="10"/>
        <rFont val="Segoe UI"/>
        <family val="2"/>
      </rPr>
      <t xml:space="preserve"> Revaluar la pertinencia de este riesgo de corrupción en relación con el objetivo del proceso, dada su similitud con el riesgo de corrupción del proceso Producción Estadística (PES), la efectividad del riesgo, así como la eficacia operativa y funcional de los controles establecidos y/o su clasificación como riesgo de corrupción precisando el modus operandi real del “BENEFICIO PRIVADO”.</t>
    </r>
    <r>
      <rPr>
        <b/>
        <sz val="10"/>
        <rFont val="Segoe UI"/>
        <family val="2"/>
      </rPr>
      <t xml:space="preserve"> 2</t>
    </r>
    <r>
      <rPr>
        <sz val="10"/>
        <rFont val="Segoe UI"/>
        <family val="2"/>
      </rPr>
      <t>- Documentar también la aplicación del control enel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r>
      <rPr>
        <b/>
        <sz val="10"/>
        <rFont val="Segoe UI"/>
        <family val="2"/>
      </rPr>
      <t xml:space="preserve"> 3- </t>
    </r>
    <r>
      <rPr>
        <sz val="10"/>
        <rFont val="Segoe UI"/>
        <family val="2"/>
      </rPr>
      <t xml:space="preserve">Actualizar el contexto general de la entidad, lo que determinará el análisis de los riesgos, precisando la periodicidad para dicha actualización. </t>
    </r>
  </si>
  <si>
    <t xml:space="preserve">Falta de apropiación  de  los valores éticos profesionales  por parte de los servidores públicos  y contratistas..                                                         </t>
  </si>
  <si>
    <r>
      <t xml:space="preserve">Este riesgo de corrupción en la Gestión Contractual del DANE registra una única causa y 2 controles débiles en razón a la ambigüedad del socializar  y  verificar para controla la discrecionalidad, aunque esos controles declaran: actividad, responsable, periodicidad y evidencia en el mapa de riesgos; se registra monitoreo por la 1ª y 2a  líneas defensa y no se reporta materialización durante el 2o cuatrimestre 2022; sus controles se aplican también en las Direcciones Territoriales (DT) del DANE, y disponen evidencia de aplicación de controles (en el repositorio designado por Oplan); aunque la aplicación del control aún no es inherente a la ejecución del(los) procedimiento(s) asociado(s) ni al desempeño de funciones u obligaciones de cada cargo y/o contrato involucrado.  La OCI (3a línea de defensa) reitera sus recomendaciones: </t>
    </r>
    <r>
      <rPr>
        <b/>
        <sz val="10"/>
        <rFont val="Segoe UI"/>
        <family val="2"/>
      </rPr>
      <t xml:space="preserve">1) </t>
    </r>
    <r>
      <rPr>
        <sz val="10"/>
        <rFont val="Segoe UI"/>
        <family val="2"/>
      </rPr>
      <t xml:space="preserve">Urge precisar cómo se verifica la selección de la mejor oferta para DANE-FONDANE de acuerdo con los lineamientos legales y contractuales que rigen la gestión de compras y adquisiciones para evitar su interpretación subjetiva o discrecional. </t>
    </r>
    <r>
      <rPr>
        <b/>
        <sz val="10"/>
        <rFont val="Segoe UI"/>
        <family val="2"/>
      </rPr>
      <t>2)</t>
    </r>
    <r>
      <rPr>
        <sz val="10"/>
        <rFont val="Segoe UI"/>
        <family val="2"/>
      </rPr>
      <t xml:space="preserve"> Precisar el USO DEL PODER a partir de la atribución, facultad o función pública otorgada; así como identificar la DESVIACIÓN DE LO PÚBLICO con base en los principios de la función administrativa; </t>
    </r>
    <r>
      <rPr>
        <b/>
        <sz val="10"/>
        <rFont val="Segoe UI"/>
        <family val="2"/>
      </rPr>
      <t>3)</t>
    </r>
    <r>
      <rPr>
        <sz val="10"/>
        <rFont val="Segoe UI"/>
        <family val="2"/>
      </rPr>
      <t xml:space="preserve"> Incluir la ejecución del control en el procedimiento asociado, haciendo inherente a la ejecución del control al desempeño de funciones u obligaciones contractuales;  y rediseñando el control con base en los requisitos mínimos que deba cumplir el entregable normativo del(los) procedimiento(s) asociado(s); </t>
    </r>
    <r>
      <rPr>
        <b/>
        <sz val="10"/>
        <rFont val="Segoe UI"/>
        <family val="2"/>
      </rPr>
      <t xml:space="preserve">4) </t>
    </r>
    <r>
      <rPr>
        <sz val="10"/>
        <rFont val="Segoe UI"/>
        <family val="2"/>
      </rPr>
      <t xml:space="preserve">Reconsiderar la(s )causa(s) o vulnerabilidad(es) del riesgo y en cualquier caso hacer permanente la aplicación de los controles. </t>
    </r>
    <r>
      <rPr>
        <b/>
        <sz val="10"/>
        <rFont val="Segoe UI"/>
        <family val="2"/>
      </rPr>
      <t>5)</t>
    </r>
    <r>
      <rPr>
        <sz val="10"/>
        <rFont val="Segoe UI"/>
        <family val="2"/>
      </rPr>
      <t xml:space="preserve"> Autoevaluar  la eficacia operativa y funcional de los controles establecidos tanto en la sede central en Btá como en las DT y Subsedes.</t>
    </r>
    <r>
      <rPr>
        <b/>
        <sz val="10"/>
        <rFont val="Segoe UI"/>
        <family val="2"/>
      </rPr>
      <t xml:space="preserve"> 6)</t>
    </r>
    <r>
      <rPr>
        <sz val="10"/>
        <rFont val="Segoe UI"/>
        <family val="2"/>
      </rPr>
      <t xml:space="preserve"> Documentar la aplicación del control en el archivo de gestión de la dependencia aplicando 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</si>
  <si>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t xml:space="preserve">RIESGO DE CORRUPCIÓN = </t>
    </r>
    <r>
      <rPr>
        <b/>
        <sz val="10"/>
        <color rgb="FFFF0000"/>
        <rFont val="Segoe UI"/>
        <family val="2"/>
      </rPr>
      <t>ACCIÓN u OMISIÓN</t>
    </r>
    <r>
      <rPr>
        <b/>
        <sz val="10"/>
        <rFont val="Segoe UI"/>
        <family val="2"/>
      </rPr>
      <t xml:space="preserve"> + </t>
    </r>
    <r>
      <rPr>
        <b/>
        <sz val="10"/>
        <color rgb="FF00B0F0"/>
        <rFont val="Segoe UI"/>
        <family val="2"/>
      </rPr>
      <t>USO DE PODER</t>
    </r>
    <r>
      <rPr>
        <b/>
        <sz val="10"/>
        <rFont val="Segoe UI"/>
        <family val="2"/>
      </rPr>
      <t xml:space="preserve"> + </t>
    </r>
    <r>
      <rPr>
        <b/>
        <sz val="10"/>
        <color rgb="FF7030A0"/>
        <rFont val="Segoe UI"/>
        <family val="2"/>
      </rPr>
      <t>DESVIACIÓN DE LO PÚBLICO</t>
    </r>
    <r>
      <rPr>
        <b/>
        <sz val="10"/>
        <rFont val="Segoe UI"/>
        <family val="2"/>
      </rPr>
      <t xml:space="preserve"> + </t>
    </r>
    <r>
      <rPr>
        <b/>
        <sz val="10"/>
        <color rgb="FF00B050"/>
        <rFont val="Segoe UI"/>
        <family val="2"/>
      </rPr>
      <t>BENEFICIO PRIVADO</t>
    </r>
    <r>
      <rPr>
        <b/>
        <sz val="10"/>
        <rFont val="Segoe UI"/>
        <family val="2"/>
      </rPr>
      <t>.</t>
    </r>
  </si>
  <si>
    <r>
      <t xml:space="preserve">Se registra el monitoreo a este riesgo por la 1ª y 2a líneas de defensa, durante el 2o cuatrimestre 2022 este riesgo no se ha materializado, registra como probabilidad "Rara vez", el control esta inmerso en el procedimiento asociado Evaluación, Seguimiento o Auditoría Interna de gestión que se aplica sólo en DANE central en Bogotá. Se recomienda: </t>
    </r>
    <r>
      <rPr>
        <b/>
        <sz val="10"/>
        <rFont val="Segoe UI"/>
        <family val="2"/>
      </rPr>
      <t>1-</t>
    </r>
    <r>
      <rPr>
        <sz val="10"/>
        <rFont val="Segoe UI"/>
        <family val="2"/>
      </rPr>
      <t xml:space="preserve"> Revisar la pertinencia de este riesgo o su clasificación como de corrupción de acuerdo con los requisitos mínimos que deba cumplir el entregable normativo del(los) procedimiento(s) asociado(s).</t>
    </r>
  </si>
  <si>
    <r>
      <t xml:space="preserve">Se registra el monitoreo a este riesgo por la 1ª y 2a  líneas de defensa, se reporta  que durante el 2o cuatrimestre 2022 este riesgo no se ha materializado y se dispone eviendencia de aplicación de controles. La OCI (3a línea de defensa) recomienda: </t>
    </r>
    <r>
      <rPr>
        <b/>
        <sz val="10"/>
        <rFont val="Segoe UI"/>
        <family val="2"/>
      </rPr>
      <t>1-</t>
    </r>
    <r>
      <rPr>
        <sz val="10"/>
        <rFont val="Segoe UI"/>
        <family val="2"/>
      </rPr>
      <t xml:space="preserve">  Revisar la valoración “Alta” de este riesgo con base  en el registro y datos de su materialización, frecuencia e impacto desde su identificación, </t>
    </r>
    <r>
      <rPr>
        <b/>
        <sz val="10"/>
        <rFont val="Segoe UI"/>
        <family val="2"/>
      </rPr>
      <t>2</t>
    </r>
    <r>
      <rPr>
        <sz val="10"/>
        <rFont val="Segoe UI"/>
        <family val="2"/>
      </rPr>
      <t>-Documentar tambien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</si>
  <si>
    <r>
      <t xml:space="preserve">Este riesgo registra varios reportes de monitoreo de la 1ª línea de defensa, conformada por las dependencias misionales DRA, DIMPE, DCD, DSCN, DIG y DIMCE, quiénes reportan que entre Mayo-Agosto 2022 este riesgo no se ha materializado, sus controles se aplican también en las Direcciones Territoriales (DT) del DANE, y disponen evidencia de aplicación de controles; aunque la aplicación del control aún no es inherente a la ejecución del(los) procedimiento(s) asociado(s) ni al desempeño de funciones u obligaciones de cada cargo y/o contrato involucrado. La OCI (3a línea de defensa) recomienda: </t>
    </r>
    <r>
      <rPr>
        <b/>
        <sz val="10"/>
        <rFont val="Segoe UI"/>
        <family val="2"/>
      </rPr>
      <t>1-</t>
    </r>
    <r>
      <rPr>
        <sz val="10"/>
        <rFont val="Segoe UI"/>
        <family val="2"/>
      </rPr>
      <t xml:space="preserve"> Documentar también  la aplicación del control en el archivo de gestión ded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
    </r>
    <r>
      <rPr>
        <b/>
        <sz val="10"/>
        <rFont val="Segoe UI"/>
        <family val="2"/>
      </rPr>
      <t>2-</t>
    </r>
    <r>
      <rPr>
        <sz val="10"/>
        <rFont val="Segoe UI"/>
        <family val="2"/>
      </rPr>
      <t xml:space="preserve"> Actualizar el contexto general de la entidad, lo que determinará el análisis de los riesgos, precisando la periodicidad para dicha actualización. </t>
    </r>
    <r>
      <rPr>
        <b/>
        <sz val="10"/>
        <rFont val="Segoe UI"/>
        <family val="2"/>
      </rPr>
      <t>3-</t>
    </r>
    <r>
      <rPr>
        <sz val="10"/>
        <rFont val="Segoe UI"/>
        <family val="2"/>
      </rPr>
      <t xml:space="preserve"> Realizar una gestión, monitoreo y reporte del riesgo de manera integrada, articulada y conjunta entre las Direcciones Técnicas responsables de ejecutar el proceso estadístico, a fin de posibilitar la autoevaluación de la efectividad del riesgo en función de la calidad estadística, así como de la eficacia operativa y funcional de los controles establecidos tanto en la sede central en Btá como en las DT y Subsedes.</t>
    </r>
  </si>
  <si>
    <r>
      <t xml:space="preserve">En cumplimiento de la política de administración de riesgos de la entidad, se ha identificado 13 riesgos de corrupción (No se reporta el riesgo del proceso Gestión de Proveedores de Datos, GPD), aunque no se evidencia actualización del contexto general de la entidad; se evidencian los elementos del control (actividad, responsable, periodicidad y registro) en su diseño, de cuya gestión se dispone también de evidencia de aplicación del control (en el repositorio asignado por Oplan), así como del monitoreo de la 1a y 2a líneas de defensa; el riesgo inherente se reduce después de aplicar el control lo cual coincide con su autocalificado como fuerte, y con el hecho de que ningún riesgo de corrupción reporta alertas o materialización, ni requirió de plan de mejoramiento durante el 1er y 2o cuatrimestre 2022; por ello se recomienda: </t>
    </r>
    <r>
      <rPr>
        <b/>
        <sz val="10"/>
        <rFont val="Segoe UI"/>
        <family val="2"/>
      </rPr>
      <t>1-</t>
    </r>
    <r>
      <rPr>
        <sz val="10"/>
        <rFont val="Segoe UI"/>
        <family val="2"/>
      </rPr>
      <t xml:space="preserve"> Actualizar de manera periódica el contexto general de la entidad por parte Oplan, esto permite conocer y entender la entidad y su entorno, lo que determinará el análisis de riesgos y la aplicación de su metodología, </t>
    </r>
    <r>
      <rPr>
        <b/>
        <sz val="10"/>
        <rFont val="Segoe UI"/>
        <family val="2"/>
      </rPr>
      <t>2-</t>
    </r>
    <r>
      <rPr>
        <sz val="10"/>
        <rFont val="Segoe UI"/>
        <family val="2"/>
      </rPr>
      <t xml:space="preserve"> Aplicar las mejoras en la metodología de administración del riesgo formuladas en la versión 5 de la guía del DAFP posibilitando su  simplificación y eficacia, por parte de Oplan; </t>
    </r>
    <r>
      <rPr>
        <b/>
        <sz val="10"/>
        <rFont val="Segoe UI"/>
        <family val="2"/>
      </rPr>
      <t>3-</t>
    </r>
    <r>
      <rPr>
        <sz val="10"/>
        <rFont val="Segoe UI"/>
        <family val="2"/>
      </rPr>
      <t xml:space="preserve"> Documentar también las evidencias de la gestión del riesgo en el archivo de gestión de la dependencia responsable, de acuerdo con las normas de gestión documental,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Por último, la OCI también formula recomendación puntual al responsable del control a cada riesgo de corrupción, en este cuadro de seguimiento.</t>
    </r>
  </si>
  <si>
    <t>Manipulación de las prioridades estratégicas a incluir en los instrumentos de planeación, en ejercicio de la facultad de definir políticas, planes, programas y proyectos institucionales, desviando los resultados de la producción y comunicación de información estadística hacia el beneficio propio o de terceros</t>
  </si>
  <si>
    <t>Filtrar información estadística durante las fases del proceso estadístico, antes de ser difundida oficialmente, en ejercicio de la facultad de incidir o decidir sobre esa información, desviando los principios de la función administrativa en beneficio propio y/o de terceros</t>
  </si>
  <si>
    <t>Uso indebido de la plataforma y servicios tecnológicos que se encuentran asignados o bajo custodia de los funcionarios y contratistas, en ejercicio de las funciones públicas desarrolladas, desviando el propósito para el cual fueron destinados hacia el beneficio propio o de terceros,</t>
  </si>
  <si>
    <t>Generar pérdida de la confidencialidad, integridad y/o disponibilidad de los datos, expedientes físicos y electrónicos y documentos entregados para la custodia del proceso, en ejercicio de las funciones atribuidas para almacenarlos, administrarlos, disponerlos e intercambiarlos / interoperarlos, desviando el principio de transparencia en el manejo de la información y el desarrollo adecuado de los procesos institucionales, hacia el beneficio propio o de terceros</t>
  </si>
  <si>
    <t>Manipulación de la información de los inventarios, en ejercicio de la facultad de administrar los bienes destinados al funcionamiento de la entidad, desviando la tenencia de los mismos hacia el beneficio propio o de terceros</t>
  </si>
  <si>
    <t>Uso indebido de los bienes que se encuentran en servicio, aprovechando la tenencia de los mismos, desviando el propósito para el cual fueron destinados hacia el beneficio propio o de terceros</t>
  </si>
  <si>
    <t>Provisión de personal que no se ajuste a los perfiles del cargo, en ejercicio de la facultad de administrar el ingreso de los servidores públicos, desviando los principios de igualdad, moralidad, imparcialidad, transparencia y publicidad hacia el beneficio propio o de terceros.</t>
  </si>
  <si>
    <t>Proferir actos administrativos ilegales o arbitrarios que lesionen derechos e intereses de los servidores o ex servidores públicos, en ejercicio de la facultad de tomar decisiones en la terminación y archivo del proceso disciplinario o en el fallo de primera instancia, desviando el principio de la moralidad administrativa hacia el beneficio propio o de terceros</t>
  </si>
  <si>
    <t>Filtrar información clasificada de los proyectos de desarrollo de capacidades e innovación por parte de quienes tienen acceso a la misma, entorpeciendo el objetivo de los proyectos para obtener un beneficio privado o para un tercero</t>
  </si>
  <si>
    <t>Ofrecer o recibir dádivas con respecto al cumplimiento de los requisitos establecidos en las diferentes etapas de contratación, por parte de quienes tienen autoridad, poder e intervienen en las mismas, desnaturalizando el objeto mismo de la selección contractual, para obtener un favorecimiento para sí mismo o para terceros</t>
  </si>
  <si>
    <t>Ocultar o soslayar evidencia del uso, manejo o práctica indebida de los recursos públicos y/o de la gestión institucional, en el ejercicio de las atribuciones legales de asesor, coordinador, auditor interno o similar, desviando el encargo legal de la unidad u oficina de control interno, el código de ética del auditor y las normas internacionales para el ejercicio profesional de auditoría interna, en beneficio propio o de terceros</t>
  </si>
  <si>
    <t>Omisión de evidencias que soportan el proceso estadístico en función de realizar la evaluación de la calidad estadística, desviando los principios de moralidad y responsabilidad de la función administrativa, así como el objetivo y el resultado de las evaluaciones, hacia el beneficio propio o de terceros</t>
  </si>
  <si>
    <r>
      <t xml:space="preserve">Utilización indebida </t>
    </r>
    <r>
      <rPr>
        <u/>
        <sz val="10"/>
        <rFont val="Segoe UI"/>
        <family val="2"/>
      </rPr>
      <t>por acción u omisión</t>
    </r>
    <r>
      <rPr>
        <sz val="10"/>
        <rFont val="Segoe UI"/>
        <family val="2"/>
      </rPr>
      <t xml:space="preserve"> de la información de los procesos judiciales o actuaciones administrativas, por parte de quienes tienen acceso a la misma, con el propósito de obtener provecho para sí o para un ​tercero.</t>
    </r>
  </si>
  <si>
    <r>
      <t xml:space="preserve">Se confunde el USO DEL PODER con quién ejecuta la ACCIÓN u OMISIÓN (que incluye erróneamente la causa) y omite precisar la DESVIACIÓN DE LO PÚBLICO; registra una causa o vulnerabilidad y dos controles  que declaran: actividad, responsable, periodicidad y evidencia en el mapa de riesgos; registra monitoreo por la 1ª línea defensa y no reporta materialización durante el 2o cuatrimestre 2022; sus controles se aplican sólo en sede central del DANE en Btá, y disponen evidencia de aplicación de controles (en el repositorio designado por Oplan); aunque la aplicación del control aún no es inherente a la ejecución del(los) procedimiento(s) asociado(s) ni al desempeño de funciones u obligaciones de cada cargo y/o contrato involucrado.  La OCI (3a línea de defensa) reitera sus recomendaciones: </t>
    </r>
    <r>
      <rPr>
        <b/>
        <sz val="10"/>
        <rFont val="Segoe UI"/>
        <family val="2"/>
      </rPr>
      <t>1)</t>
    </r>
    <r>
      <rPr>
        <sz val="10"/>
        <rFont val="Segoe UI"/>
        <family val="2"/>
      </rPr>
      <t xml:space="preserve"> Precisar el riesgo de corrupción de manera que en la descripción del riesgo concurran los componentes de su definición, así:  </t>
    </r>
    <r>
      <rPr>
        <b/>
        <sz val="10"/>
        <rFont val="Segoe UI"/>
        <family val="2"/>
      </rPr>
      <t>ACCIÓN u OMISIÓN</t>
    </r>
    <r>
      <rPr>
        <sz val="10"/>
        <rFont val="Segoe UI"/>
        <family val="2"/>
      </rPr>
      <t xml:space="preserve"> + </t>
    </r>
    <r>
      <rPr>
        <b/>
        <sz val="10"/>
        <rFont val="Segoe UI"/>
        <family val="2"/>
      </rPr>
      <t>USO DE PODER</t>
    </r>
    <r>
      <rPr>
        <sz val="10"/>
        <rFont val="Segoe UI"/>
        <family val="2"/>
      </rPr>
      <t xml:space="preserve"> + </t>
    </r>
    <r>
      <rPr>
        <b/>
        <sz val="10"/>
        <rFont val="Segoe UI"/>
        <family val="2"/>
      </rPr>
      <t>DESVIACIÓN DE LO PÚBLICO</t>
    </r>
    <r>
      <rPr>
        <sz val="10"/>
        <rFont val="Segoe UI"/>
        <family val="2"/>
      </rPr>
      <t xml:space="preserve"> + </t>
    </r>
    <r>
      <rPr>
        <b/>
        <sz val="10"/>
        <rFont val="Segoe UI"/>
        <family val="2"/>
      </rPr>
      <t>BENEFICIO PRIVADO</t>
    </r>
    <r>
      <rPr>
        <sz val="10"/>
        <rFont val="Segoe UI"/>
        <family val="2"/>
      </rPr>
      <t xml:space="preserve">. </t>
    </r>
    <r>
      <rPr>
        <b/>
        <sz val="10"/>
        <rFont val="Segoe UI"/>
        <family val="2"/>
      </rPr>
      <t>2)</t>
    </r>
    <r>
      <rPr>
        <sz val="10"/>
        <rFont val="Segoe UI"/>
        <family val="2"/>
      </rPr>
      <t xml:space="preserve"> Precisar el USO DEL PODER a partir de la atribución, facultad o función pública otorgada; así como identificar la DESVIACIÓN DE LO PÚBLICO con base en los principios de la función administrativa; </t>
    </r>
    <r>
      <rPr>
        <b/>
        <sz val="10"/>
        <rFont val="Segoe UI"/>
        <family val="2"/>
      </rPr>
      <t>3)</t>
    </r>
    <r>
      <rPr>
        <sz val="10"/>
        <rFont val="Segoe UI"/>
        <family val="2"/>
      </rPr>
      <t xml:space="preserve"> Incluir la ejecución del control en el procedimiento asociado, haciendo inherente a la ejecución del control al desempeño de funciones u obligaciones contractuales;  y rediseñando el control con base en los requisitos mínimos que deba cumplir el entregable normativo del(los) procedimiento(s) asociado(s);</t>
    </r>
    <r>
      <rPr>
        <b/>
        <sz val="10"/>
        <rFont val="Segoe UI"/>
        <family val="2"/>
      </rPr>
      <t xml:space="preserve"> 4)</t>
    </r>
    <r>
      <rPr>
        <sz val="10"/>
        <rFont val="Segoe UI"/>
        <family val="2"/>
      </rPr>
      <t xml:space="preserve"> Reconsiderar la(s )causa(s) o vulnerabilidad(es) del riesgo y en cualquier caso hacer permanente la aplicación de los controles. </t>
    </r>
    <r>
      <rPr>
        <b/>
        <sz val="10"/>
        <rFont val="Segoe UI"/>
        <family val="2"/>
      </rPr>
      <t xml:space="preserve">5) </t>
    </r>
    <r>
      <rPr>
        <sz val="10"/>
        <rFont val="Segoe UI"/>
        <family val="2"/>
      </rPr>
      <t>Autoevaluar la efectividad del riesgo, así como la eficacia operativa y funcional de los controles establecidos tanto en la sede central en Btá.</t>
    </r>
    <r>
      <rPr>
        <b/>
        <sz val="10"/>
        <rFont val="Segoe UI"/>
        <family val="2"/>
      </rPr>
      <t xml:space="preserve"> 6) </t>
    </r>
    <r>
      <rPr>
        <sz val="10"/>
        <rFont val="Segoe UI"/>
        <family val="2"/>
      </rPr>
      <t>Documentar la aplicación del control en el archivo de gestión de la dependencia aplicando la Ley 594 de 2000 y sus normas reglamentarias, porque los archivos son el repositorio permanentes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</si>
</sst>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
  </numFmts>
  <fonts count="12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1"/>
      <name val="Segoe UI"/>
      <family val="2"/>
    </font>
    <font>
      <b/>
      <sz val="11"/>
      <color rgb="FFC00000"/>
      <name val="Calibri"/>
      <family val="2"/>
      <scheme val="minor"/>
    </font>
    <font>
      <sz val="12"/>
      <color theme="1"/>
      <name val="Calibri"/>
      <family val="2"/>
      <scheme val="minor"/>
    </font>
    <font>
      <b/>
      <sz val="9"/>
      <color rgb="FFFF0000"/>
      <name val="Calibri"/>
      <family val="2"/>
      <scheme val="minor"/>
    </font>
    <font>
      <sz val="10"/>
      <color theme="1"/>
      <name val="Segoe UI"/>
      <family val="2"/>
    </font>
    <font>
      <b/>
      <sz val="8"/>
      <name val="Calibri"/>
      <family val="2"/>
      <scheme val="minor"/>
    </font>
    <font>
      <b/>
      <sz val="11"/>
      <color rgb="FF00B050"/>
      <name val="Calibri"/>
      <family val="2"/>
      <scheme val="minor"/>
    </font>
    <font>
      <sz val="11"/>
      <color theme="1"/>
      <name val="Segoe UI"/>
      <family val="2"/>
    </font>
    <font>
      <b/>
      <sz val="12"/>
      <color theme="1"/>
      <name val="Arial"/>
      <family val="2"/>
    </font>
    <font>
      <sz val="11"/>
      <color theme="1"/>
      <name val="Arial"/>
      <family val="2"/>
    </font>
    <font>
      <b/>
      <sz val="11"/>
      <color theme="1"/>
      <name val="Arial"/>
      <family val="2"/>
    </font>
    <font>
      <b/>
      <sz val="11"/>
      <color rgb="FF7030A0"/>
      <name val="Arial"/>
      <family val="2"/>
    </font>
    <font>
      <b/>
      <i/>
      <sz val="11"/>
      <color theme="1"/>
      <name val="Arial"/>
      <family val="2"/>
    </font>
    <font>
      <b/>
      <i/>
      <sz val="11"/>
      <color rgb="FFFF0000"/>
      <name val="Arial"/>
      <family val="2"/>
    </font>
    <font>
      <b/>
      <sz val="11"/>
      <name val="Arial"/>
      <family val="2"/>
    </font>
    <font>
      <b/>
      <i/>
      <sz val="11"/>
      <name val="Arial"/>
      <family val="2"/>
    </font>
    <font>
      <b/>
      <sz val="11"/>
      <color rgb="FF0066FF"/>
      <name val="Arial"/>
      <family val="2"/>
    </font>
    <font>
      <b/>
      <sz val="10"/>
      <color theme="1"/>
      <name val="Arial"/>
      <family val="2"/>
    </font>
    <font>
      <b/>
      <sz val="11"/>
      <color theme="5" tint="-0.249977111117893"/>
      <name val="Arial"/>
      <family val="2"/>
    </font>
    <font>
      <sz val="11"/>
      <name val="Arial"/>
      <family val="2"/>
    </font>
    <font>
      <b/>
      <sz val="11"/>
      <color rgb="FFC00000"/>
      <name val="Arial"/>
      <family val="2"/>
    </font>
    <font>
      <b/>
      <sz val="14"/>
      <name val="Calibri"/>
      <family val="2"/>
      <scheme val="minor"/>
    </font>
    <font>
      <b/>
      <u/>
      <sz val="11"/>
      <name val="Arial"/>
      <family val="2"/>
    </font>
    <font>
      <b/>
      <i/>
      <u/>
      <sz val="11"/>
      <name val="Arial"/>
      <family val="2"/>
    </font>
    <font>
      <b/>
      <i/>
      <sz val="11"/>
      <color rgb="FF0066FF"/>
      <name val="Arial"/>
      <family val="2"/>
    </font>
    <font>
      <b/>
      <i/>
      <sz val="11"/>
      <color rgb="FFC00000"/>
      <name val="Arial"/>
      <family val="2"/>
    </font>
    <font>
      <b/>
      <i/>
      <sz val="11"/>
      <color theme="5" tint="-0.249977111117893"/>
      <name val="Arial"/>
      <family val="2"/>
    </font>
    <font>
      <b/>
      <sz val="10"/>
      <name val="Segoe UI"/>
      <family val="2"/>
    </font>
    <font>
      <b/>
      <sz val="11"/>
      <color rgb="FF00B050"/>
      <name val="Arial"/>
      <family val="2"/>
    </font>
    <font>
      <b/>
      <sz val="9"/>
      <color theme="5" tint="-0.249977111117893"/>
      <name val="Calibri"/>
      <family val="2"/>
      <scheme val="minor"/>
    </font>
    <font>
      <b/>
      <sz val="9"/>
      <color rgb="FF0070C0"/>
      <name val="Calibri"/>
      <family val="2"/>
      <scheme val="minor"/>
    </font>
    <font>
      <b/>
      <sz val="11"/>
      <color rgb="FFFF0000"/>
      <name val="Calibri"/>
      <family val="2"/>
      <scheme val="minor"/>
    </font>
    <font>
      <b/>
      <sz val="11"/>
      <color theme="5" tint="-0.249977111117893"/>
      <name val="Calibri"/>
      <family val="2"/>
      <scheme val="minor"/>
    </font>
    <font>
      <b/>
      <sz val="11"/>
      <color rgb="FF0070C0"/>
      <name val="Calibri"/>
      <family val="2"/>
      <scheme val="minor"/>
    </font>
    <font>
      <sz val="11"/>
      <color rgb="FFC00000"/>
      <name val="Calibri"/>
      <family val="2"/>
      <scheme val="minor"/>
    </font>
    <font>
      <b/>
      <sz val="11"/>
      <color rgb="FF7030A0"/>
      <name val="Calibri"/>
      <family val="2"/>
      <scheme val="minor"/>
    </font>
    <font>
      <sz val="11"/>
      <color rgb="FF7030A0"/>
      <name val="Calibri"/>
      <family val="2"/>
      <scheme val="minor"/>
    </font>
    <font>
      <sz val="11"/>
      <color rgb="FF00B050"/>
      <name val="Calibri"/>
      <family val="2"/>
      <scheme val="minor"/>
    </font>
    <font>
      <sz val="8"/>
      <color theme="1"/>
      <name val="Calibri"/>
      <family val="2"/>
      <scheme val="minor"/>
    </font>
    <font>
      <b/>
      <sz val="12"/>
      <color theme="1"/>
      <name val="Calibri"/>
      <family val="2"/>
      <scheme val="minor"/>
    </font>
    <font>
      <b/>
      <sz val="11"/>
      <color theme="5" tint="-0.499984740745262"/>
      <name val="Calibri"/>
      <family val="2"/>
      <scheme val="minor"/>
    </font>
    <font>
      <b/>
      <sz val="11"/>
      <color rgb="FF00B0F0"/>
      <name val="Calibri"/>
      <family val="2"/>
      <scheme val="minor"/>
    </font>
    <font>
      <sz val="11"/>
      <color theme="1"/>
      <name val="Calibri"/>
      <family val="2"/>
      <scheme val="minor"/>
    </font>
    <font>
      <b/>
      <sz val="10"/>
      <color rgb="FFC00000"/>
      <name val="Segoe UI"/>
      <family val="2"/>
    </font>
    <font>
      <b/>
      <sz val="10"/>
      <color rgb="FF00B050"/>
      <name val="Segoe UI"/>
      <family val="2"/>
    </font>
    <font>
      <b/>
      <u/>
      <sz val="10"/>
      <color rgb="FFC00000"/>
      <name val="Segoe UI"/>
      <family val="2"/>
    </font>
    <font>
      <b/>
      <u/>
      <sz val="10"/>
      <color rgb="FF00B050"/>
      <name val="Segoe UI"/>
      <family val="2"/>
    </font>
    <font>
      <sz val="10"/>
      <color rgb="FF00B050"/>
      <name val="Segoe UI"/>
      <family val="2"/>
    </font>
    <font>
      <b/>
      <i/>
      <sz val="11"/>
      <color rgb="FFC00000"/>
      <name val="Calibri"/>
      <family val="2"/>
      <scheme val="minor"/>
    </font>
    <font>
      <b/>
      <sz val="12"/>
      <color rgb="FFC00000"/>
      <name val="Calibri"/>
      <family val="2"/>
      <scheme val="minor"/>
    </font>
    <font>
      <b/>
      <sz val="12"/>
      <color rgb="FFFF0000"/>
      <name val="Calibri"/>
      <family val="2"/>
      <scheme val="minor"/>
    </font>
    <font>
      <b/>
      <sz val="12"/>
      <color rgb="FF7030A0"/>
      <name val="Calibri"/>
      <family val="2"/>
      <scheme val="minor"/>
    </font>
    <font>
      <b/>
      <sz val="12"/>
      <color theme="5" tint="-0.499984740745262"/>
      <name val="Calibri"/>
      <family val="2"/>
      <scheme val="minor"/>
    </font>
    <font>
      <b/>
      <sz val="12"/>
      <color rgb="FF00B050"/>
      <name val="Calibri"/>
      <family val="2"/>
      <scheme val="minor"/>
    </font>
    <font>
      <b/>
      <sz val="12"/>
      <color theme="5" tint="-0.249977111117893"/>
      <name val="Calibri"/>
      <family val="2"/>
      <scheme val="minor"/>
    </font>
    <font>
      <b/>
      <sz val="12"/>
      <color rgb="FF00B0F0"/>
      <name val="Calibri"/>
      <family val="2"/>
      <scheme val="minor"/>
    </font>
    <font>
      <b/>
      <sz val="10"/>
      <color theme="1"/>
      <name val="Segoe UI"/>
      <family val="2"/>
    </font>
    <font>
      <sz val="10"/>
      <name val="Segoe UI"/>
      <family val="2"/>
    </font>
    <font>
      <b/>
      <i/>
      <sz val="10"/>
      <color theme="5" tint="-0.499984740745262"/>
      <name val="Segoe UI"/>
      <family val="2"/>
    </font>
    <font>
      <b/>
      <sz val="10"/>
      <color rgb="FF0070C0"/>
      <name val="Segoe UI"/>
      <family val="2"/>
    </font>
    <font>
      <b/>
      <i/>
      <sz val="10"/>
      <name val="Segoe UI"/>
      <family val="2"/>
    </font>
    <font>
      <b/>
      <sz val="10"/>
      <color rgb="FFFF0000"/>
      <name val="Segoe UI"/>
      <family val="2"/>
    </font>
    <font>
      <b/>
      <sz val="8"/>
      <name val="Segoe UI"/>
      <family val="2"/>
    </font>
    <font>
      <b/>
      <i/>
      <sz val="8"/>
      <name val="Segoe UI"/>
      <family val="2"/>
    </font>
    <font>
      <i/>
      <sz val="10"/>
      <name val="Segoe UI"/>
      <family val="2"/>
    </font>
    <font>
      <sz val="8"/>
      <name val="Segoe UI"/>
      <family val="2"/>
    </font>
    <font>
      <b/>
      <i/>
      <sz val="8"/>
      <color theme="5" tint="-0.499984740745262"/>
      <name val="Segoe UI"/>
      <family val="2"/>
    </font>
    <font>
      <b/>
      <sz val="10"/>
      <color theme="5" tint="-0.499984740745262"/>
      <name val="Segoe UI"/>
      <family val="2"/>
    </font>
    <font>
      <sz val="10"/>
      <name val="Calibri"/>
      <family val="2"/>
      <scheme val="minor"/>
    </font>
    <font>
      <b/>
      <sz val="10"/>
      <name val="Calibri"/>
      <family val="2"/>
      <scheme val="minor"/>
    </font>
    <font>
      <i/>
      <sz val="10"/>
      <color rgb="FFC00000"/>
      <name val="Segoe UI"/>
      <family val="2"/>
    </font>
    <font>
      <i/>
      <sz val="10"/>
      <color rgb="FFFF0000"/>
      <name val="Segoe UI"/>
      <family val="2"/>
    </font>
    <font>
      <i/>
      <sz val="10"/>
      <color theme="1"/>
      <name val="Segoe UI"/>
      <family val="2"/>
    </font>
    <font>
      <i/>
      <sz val="10"/>
      <color rgb="FF35B224"/>
      <name val="Segoe UI"/>
      <family val="2"/>
    </font>
    <font>
      <sz val="10"/>
      <name val="Segoe UI"/>
      <family val="2"/>
      <charset val="1"/>
    </font>
    <font>
      <b/>
      <sz val="10"/>
      <name val="Segoe UI"/>
      <family val="2"/>
      <charset val="1"/>
    </font>
    <font>
      <sz val="10"/>
      <color rgb="FF000000"/>
      <name val="Segoe UI"/>
      <family val="2"/>
      <charset val="1"/>
    </font>
    <font>
      <u/>
      <sz val="10"/>
      <color rgb="FF000000"/>
      <name val="Segoe UI"/>
      <family val="2"/>
      <charset val="1"/>
    </font>
    <font>
      <i/>
      <sz val="10"/>
      <name val="Segoe UI"/>
      <family val="2"/>
      <charset val="1"/>
    </font>
    <font>
      <i/>
      <sz val="10"/>
      <color rgb="FF000000"/>
      <name val="Segoe UI"/>
      <family val="2"/>
    </font>
    <font>
      <b/>
      <sz val="10"/>
      <color rgb="FFFF0000"/>
      <name val="Segoe UI"/>
      <family val="2"/>
      <charset val="1"/>
    </font>
    <font>
      <b/>
      <sz val="11"/>
      <name val="arial"/>
      <family val="2"/>
      <charset val="1"/>
    </font>
    <font>
      <sz val="11"/>
      <name val="arial"/>
      <family val="2"/>
      <charset val="1"/>
    </font>
    <font>
      <sz val="11"/>
      <color rgb="FF000000"/>
      <name val="arial"/>
      <family val="2"/>
      <charset val="1"/>
    </font>
    <font>
      <sz val="11"/>
      <name val="Calibri"/>
      <family val="2"/>
      <charset val="1"/>
    </font>
    <font>
      <sz val="11"/>
      <name val="Segoe UI"/>
      <family val="2"/>
      <charset val="1"/>
    </font>
    <font>
      <b/>
      <sz val="11"/>
      <name val="Segoe UI"/>
      <family val="2"/>
      <charset val="1"/>
    </font>
    <font>
      <b/>
      <sz val="11"/>
      <color rgb="FF000000"/>
      <name val="Calibri"/>
      <family val="2"/>
      <charset val="1"/>
    </font>
    <font>
      <sz val="11"/>
      <color rgb="FF2A6099"/>
      <name val="Calibri"/>
      <family val="2"/>
      <charset val="1"/>
    </font>
    <font>
      <i/>
      <sz val="10"/>
      <color rgb="FF000000"/>
      <name val="Segoe UI"/>
      <family val="2"/>
      <charset val="1"/>
    </font>
    <font>
      <sz val="11"/>
      <color rgb="FF000000"/>
      <name val="Calibri"/>
      <family val="2"/>
    </font>
    <font>
      <sz val="11"/>
      <color rgb="FF2A6099"/>
      <name val="arial"/>
      <family val="2"/>
      <charset val="1"/>
    </font>
    <font>
      <b/>
      <i/>
      <u/>
      <sz val="11"/>
      <color rgb="FF2A6099"/>
      <name val="arial"/>
      <family val="2"/>
      <charset val="1"/>
    </font>
    <font>
      <sz val="11"/>
      <color rgb="FF2A6099"/>
      <name val="Segoe UI"/>
      <family val="2"/>
    </font>
    <font>
      <sz val="11"/>
      <color rgb="FF2A6099"/>
      <name val="arial"/>
      <family val="2"/>
    </font>
    <font>
      <sz val="11"/>
      <color rgb="FF2A6099"/>
      <name val="Calibri"/>
      <family val="2"/>
    </font>
    <font>
      <i/>
      <sz val="11"/>
      <color rgb="FF2A6099"/>
      <name val="Calibri"/>
      <family val="2"/>
    </font>
    <font>
      <sz val="10"/>
      <color rgb="FF2A6099"/>
      <name val="Segoe UI"/>
      <family val="2"/>
      <charset val="1"/>
    </font>
    <font>
      <i/>
      <sz val="11"/>
      <color rgb="FF000000"/>
      <name val="arial"/>
      <family val="2"/>
    </font>
    <font>
      <b/>
      <i/>
      <sz val="11"/>
      <color rgb="FF000000"/>
      <name val="arial"/>
      <family val="2"/>
    </font>
    <font>
      <b/>
      <sz val="11"/>
      <color rgb="FF000000"/>
      <name val="arial"/>
      <family val="2"/>
      <charset val="1"/>
    </font>
    <font>
      <sz val="10"/>
      <name val="arial"/>
      <family val="2"/>
      <charset val="1"/>
    </font>
    <font>
      <sz val="11"/>
      <color rgb="FF000000"/>
      <name val="Segoe UI"/>
      <family val="2"/>
      <charset val="1"/>
    </font>
    <font>
      <sz val="10"/>
      <color rgb="FF000000"/>
      <name val="Segoe UI"/>
      <family val="2"/>
    </font>
    <font>
      <i/>
      <sz val="11"/>
      <color rgb="FF000000"/>
      <name val="Segoe UI"/>
      <family val="2"/>
      <charset val="1"/>
    </font>
    <font>
      <b/>
      <i/>
      <sz val="11"/>
      <color rgb="FF2A6099"/>
      <name val="arial"/>
      <family val="2"/>
    </font>
    <font>
      <b/>
      <i/>
      <u/>
      <sz val="11"/>
      <color rgb="FF2A6099"/>
      <name val="arial"/>
      <family val="2"/>
    </font>
    <font>
      <sz val="10"/>
      <color rgb="FF2A6099"/>
      <name val="Segoe UI"/>
      <family val="2"/>
    </font>
    <font>
      <b/>
      <sz val="10"/>
      <color theme="5" tint="-0.249977111117893"/>
      <name val="Segoe UI"/>
      <family val="2"/>
    </font>
    <font>
      <b/>
      <sz val="10"/>
      <color theme="5" tint="-0.249977111117893"/>
      <name val="Segoe UI"/>
      <family val="2"/>
      <charset val="1"/>
    </font>
    <font>
      <b/>
      <i/>
      <sz val="11"/>
      <color theme="1"/>
      <name val="Calibri"/>
      <family val="2"/>
      <scheme val="minor"/>
    </font>
    <font>
      <i/>
      <sz val="11"/>
      <color theme="1"/>
      <name val="Calibri"/>
      <family val="2"/>
      <scheme val="minor"/>
    </font>
    <font>
      <b/>
      <sz val="8"/>
      <name val="arial"/>
      <family val="2"/>
      <charset val="1"/>
    </font>
    <font>
      <b/>
      <sz val="8"/>
      <color theme="1"/>
      <name val="Calibri"/>
      <family val="2"/>
      <scheme val="minor"/>
    </font>
    <font>
      <b/>
      <i/>
      <sz val="10"/>
      <color rgb="FFC00000"/>
      <name val="Calibri"/>
      <family val="2"/>
      <scheme val="minor"/>
    </font>
    <font>
      <sz val="10"/>
      <name val="Segoe UI Light"/>
      <family val="2"/>
    </font>
    <font>
      <b/>
      <sz val="10"/>
      <name val="Segoe UI Light"/>
      <family val="2"/>
    </font>
    <font>
      <b/>
      <i/>
      <sz val="10"/>
      <color theme="5" tint="-0.499984740745262"/>
      <name val="Calibri"/>
      <family val="2"/>
      <scheme val="minor"/>
    </font>
    <font>
      <b/>
      <i/>
      <sz val="10"/>
      <color theme="5" tint="-0.249977111117893"/>
      <name val="Calibri"/>
      <family val="2"/>
      <scheme val="minor"/>
    </font>
    <font>
      <sz val="10"/>
      <color rgb="FFFF0000"/>
      <name val="Segoe UI"/>
      <family val="2"/>
    </font>
    <font>
      <b/>
      <sz val="10"/>
      <color rgb="FF00B0F0"/>
      <name val="Segoe UI"/>
      <family val="2"/>
    </font>
    <font>
      <b/>
      <sz val="10"/>
      <color rgb="FF7030A0"/>
      <name val="Segoe UI"/>
      <family val="2"/>
    </font>
    <font>
      <u/>
      <sz val="10"/>
      <name val="Segoe UI"/>
      <family val="2"/>
    </font>
  </fonts>
  <fills count="1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FFFFFF"/>
        <bgColor rgb="FFF6F9D4"/>
      </patternFill>
    </fill>
    <fill>
      <patternFill patternType="solid">
        <fgColor theme="7" tint="0.59999389629810485"/>
        <bgColor rgb="FFF6F9D4"/>
      </patternFill>
    </fill>
    <fill>
      <patternFill patternType="solid">
        <fgColor theme="7" tint="0.59999389629810485"/>
        <bgColor rgb="FFFBE5D6"/>
      </patternFill>
    </fill>
    <fill>
      <patternFill patternType="solid">
        <fgColor rgb="FF0066FF"/>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s>
  <cellStyleXfs count="2">
    <xf numFmtId="0" fontId="0" fillId="0" borderId="0"/>
    <xf numFmtId="9" fontId="46" fillId="0" borderId="0" applyFont="0" applyFill="0" applyBorder="0" applyAlignment="0" applyProtection="0"/>
  </cellStyleXfs>
  <cellXfs count="840">
    <xf numFmtId="0" fontId="0" fillId="0" borderId="0" xfId="0"/>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6" fillId="0" borderId="0" xfId="0" applyFont="1"/>
    <xf numFmtId="0" fontId="10" fillId="0" borderId="0" xfId="0" applyFont="1" applyAlignment="1">
      <alignment horizontal="center" vertical="center" wrapText="1"/>
    </xf>
    <xf numFmtId="0" fontId="11" fillId="0" borderId="0" xfId="0" applyFont="1"/>
    <xf numFmtId="0" fontId="8" fillId="0" borderId="0" xfId="0" applyFont="1"/>
    <xf numFmtId="0" fontId="13" fillId="0" borderId="4" xfId="0" applyFont="1" applyBorder="1"/>
    <xf numFmtId="0" fontId="13" fillId="0" borderId="0" xfId="0" applyFont="1"/>
    <xf numFmtId="0" fontId="19" fillId="0" borderId="1"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wrapText="1"/>
    </xf>
    <xf numFmtId="0" fontId="19" fillId="0" borderId="7" xfId="0" applyFont="1" applyBorder="1" applyAlignment="1">
      <alignment horizontal="center" wrapText="1"/>
    </xf>
    <xf numFmtId="0" fontId="19" fillId="0" borderId="10" xfId="0" applyFont="1" applyBorder="1" applyAlignment="1">
      <alignment horizontal="center" wrapText="1"/>
    </xf>
    <xf numFmtId="0" fontId="19" fillId="5"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2" fillId="0" borderId="1" xfId="0" applyFont="1" applyBorder="1" applyAlignment="1">
      <alignment vertical="center" wrapText="1"/>
    </xf>
    <xf numFmtId="0" fontId="18" fillId="0" borderId="1" xfId="0" applyFont="1" applyBorder="1" applyAlignment="1">
      <alignment vertical="center" wrapText="1"/>
    </xf>
    <xf numFmtId="0" fontId="18" fillId="0" borderId="24" xfId="0" applyFont="1" applyBorder="1" applyAlignment="1">
      <alignment vertical="center" textRotation="90"/>
    </xf>
    <xf numFmtId="0" fontId="18" fillId="0" borderId="4" xfId="0" applyFont="1" applyBorder="1" applyAlignment="1">
      <alignment horizontal="justify" vertical="center" wrapText="1"/>
    </xf>
    <xf numFmtId="0" fontId="18" fillId="5" borderId="4" xfId="0" applyFont="1" applyFill="1" applyBorder="1" applyAlignment="1">
      <alignment horizontal="justify" vertical="center" wrapText="1"/>
    </xf>
    <xf numFmtId="0" fontId="18" fillId="0" borderId="4" xfId="0" applyFont="1" applyBorder="1" applyAlignment="1">
      <alignment horizontal="justify" vertical="center"/>
    </xf>
    <xf numFmtId="0" fontId="18" fillId="5" borderId="4" xfId="0" applyFont="1" applyFill="1" applyBorder="1" applyAlignment="1">
      <alignment horizontal="justify" vertical="center"/>
    </xf>
    <xf numFmtId="0" fontId="19" fillId="0" borderId="4" xfId="0" applyFont="1" applyBorder="1" applyAlignment="1">
      <alignment horizontal="justify" vertical="center" wrapText="1"/>
    </xf>
    <xf numFmtId="0" fontId="19" fillId="5" borderId="4" xfId="0" applyFont="1" applyFill="1" applyBorder="1" applyAlignment="1">
      <alignment horizontal="justify" vertical="center" wrapText="1"/>
    </xf>
    <xf numFmtId="0" fontId="19" fillId="5"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8" fillId="0" borderId="4" xfId="0" applyFont="1" applyBorder="1"/>
    <xf numFmtId="0" fontId="19" fillId="3" borderId="4"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8" fillId="0" borderId="3" xfId="0" applyFont="1" applyBorder="1" applyAlignment="1">
      <alignment horizontal="justify" vertical="center" wrapText="1"/>
    </xf>
    <xf numFmtId="0" fontId="18" fillId="4" borderId="4" xfId="0" applyFont="1" applyFill="1" applyBorder="1" applyAlignment="1">
      <alignment horizontal="justify" vertical="center" wrapText="1"/>
    </xf>
    <xf numFmtId="0" fontId="26" fillId="4" borderId="4" xfId="0" applyFont="1" applyFill="1" applyBorder="1" applyAlignment="1">
      <alignment horizontal="justify" vertical="center" wrapText="1"/>
    </xf>
    <xf numFmtId="0" fontId="18" fillId="4" borderId="4" xfId="0" applyFont="1" applyFill="1" applyBorder="1" applyAlignment="1">
      <alignment horizontal="justify" vertical="center"/>
    </xf>
    <xf numFmtId="0" fontId="19" fillId="4" borderId="4" xfId="0" applyFont="1" applyFill="1" applyBorder="1" applyAlignment="1">
      <alignment horizontal="justify" vertical="center" wrapText="1"/>
    </xf>
    <xf numFmtId="0" fontId="28" fillId="0" borderId="4" xfId="0" applyFont="1" applyBorder="1" applyAlignment="1">
      <alignment horizontal="justify" vertical="center" wrapText="1"/>
    </xf>
    <xf numFmtId="0" fontId="28" fillId="4" borderId="4" xfId="0" applyFont="1" applyFill="1" applyBorder="1" applyAlignment="1">
      <alignment horizontal="justify" vertical="center" wrapText="1"/>
    </xf>
    <xf numFmtId="0" fontId="29" fillId="0" borderId="4" xfId="0" applyFont="1" applyBorder="1" applyAlignment="1">
      <alignment horizontal="justify" vertical="center" wrapText="1"/>
    </xf>
    <xf numFmtId="0" fontId="29" fillId="4" borderId="4" xfId="0" applyFont="1" applyFill="1" applyBorder="1" applyAlignment="1">
      <alignment horizontal="justify" vertical="center" wrapText="1"/>
    </xf>
    <xf numFmtId="0" fontId="30" fillId="0" borderId="4" xfId="0" applyFont="1" applyBorder="1" applyAlignment="1">
      <alignment horizontal="justify" vertical="center" wrapText="1"/>
    </xf>
    <xf numFmtId="0" fontId="30" fillId="0" borderId="4" xfId="0" applyFont="1" applyBorder="1" applyAlignment="1">
      <alignment horizontal="left" vertical="center" wrapText="1"/>
    </xf>
    <xf numFmtId="0" fontId="19" fillId="0" borderId="6" xfId="0" applyFont="1" applyBorder="1" applyAlignment="1">
      <alignment horizontal="justify" vertical="center" wrapText="1"/>
    </xf>
    <xf numFmtId="0" fontId="31" fillId="4" borderId="1" xfId="0" applyFont="1" applyFill="1" applyBorder="1" applyAlignment="1">
      <alignment horizontal="justify" vertical="center" wrapText="1"/>
    </xf>
    <xf numFmtId="0" fontId="32" fillId="0" borderId="1" xfId="0" applyFont="1" applyBorder="1" applyAlignment="1">
      <alignment horizontal="center" vertical="center" wrapText="1"/>
    </xf>
    <xf numFmtId="0" fontId="32" fillId="4" borderId="1" xfId="0" applyFont="1" applyFill="1" applyBorder="1" applyAlignment="1">
      <alignment horizontal="center" vertical="center" wrapText="1"/>
    </xf>
    <xf numFmtId="0" fontId="0" fillId="0" borderId="1" xfId="0" applyBorder="1" applyAlignment="1">
      <alignment horizontal="center"/>
    </xf>
    <xf numFmtId="0" fontId="1" fillId="0" borderId="23" xfId="0" applyFont="1" applyBorder="1" applyAlignment="1">
      <alignment horizontal="center"/>
    </xf>
    <xf numFmtId="0" fontId="1" fillId="0" borderId="3" xfId="0" applyFont="1" applyBorder="1"/>
    <xf numFmtId="0" fontId="1" fillId="0" borderId="24" xfId="0" applyFont="1" applyBorder="1" applyAlignment="1">
      <alignment horizontal="center"/>
    </xf>
    <xf numFmtId="0" fontId="9" fillId="0" borderId="29" xfId="0" applyFont="1" applyBorder="1" applyAlignment="1">
      <alignment horizontal="center" vertical="center" wrapText="1"/>
    </xf>
    <xf numFmtId="0" fontId="7" fillId="0" borderId="27" xfId="0" applyFont="1" applyBorder="1" applyAlignment="1">
      <alignment horizontal="center" vertical="center"/>
    </xf>
    <xf numFmtId="0" fontId="33" fillId="0" borderId="28" xfId="0" applyFont="1" applyBorder="1" applyAlignment="1">
      <alignment horizontal="center" vertical="center"/>
    </xf>
    <xf numFmtId="0" fontId="34" fillId="0" borderId="28" xfId="0" applyFont="1" applyBorder="1" applyAlignment="1">
      <alignment horizontal="center" vertical="center" wrapText="1"/>
    </xf>
    <xf numFmtId="0" fontId="35" fillId="0" borderId="2" xfId="0" applyFont="1" applyBorder="1" applyAlignment="1">
      <alignment horizontal="center"/>
    </xf>
    <xf numFmtId="0" fontId="36" fillId="0" borderId="2" xfId="0" applyFont="1" applyBorder="1" applyAlignment="1">
      <alignment horizontal="center"/>
    </xf>
    <xf numFmtId="0" fontId="37" fillId="0" borderId="2" xfId="0" applyFont="1" applyBorder="1" applyAlignment="1">
      <alignment horizontal="center"/>
    </xf>
    <xf numFmtId="0" fontId="5" fillId="0" borderId="24" xfId="0" applyFont="1" applyBorder="1" applyAlignment="1">
      <alignment horizontal="center"/>
    </xf>
    <xf numFmtId="0" fontId="38" fillId="0" borderId="1" xfId="0" applyFont="1" applyBorder="1" applyAlignment="1">
      <alignment horizontal="center"/>
    </xf>
    <xf numFmtId="0" fontId="5" fillId="0" borderId="4" xfId="0" applyFont="1" applyBorder="1"/>
    <xf numFmtId="0" fontId="2" fillId="0" borderId="24" xfId="0" applyFont="1" applyBorder="1" applyAlignment="1">
      <alignment horizontal="center"/>
    </xf>
    <xf numFmtId="0" fontId="3" fillId="0" borderId="1" xfId="0" applyFont="1" applyBorder="1" applyAlignment="1">
      <alignment horizontal="center"/>
    </xf>
    <xf numFmtId="0" fontId="2" fillId="0" borderId="4" xfId="0" applyFont="1" applyBorder="1"/>
    <xf numFmtId="0" fontId="39" fillId="0" borderId="24" xfId="0" applyFont="1" applyBorder="1" applyAlignment="1">
      <alignment horizontal="center"/>
    </xf>
    <xf numFmtId="0" fontId="40" fillId="0" borderId="1" xfId="0" applyFont="1" applyBorder="1" applyAlignment="1">
      <alignment horizontal="center"/>
    </xf>
    <xf numFmtId="0" fontId="39" fillId="0" borderId="4" xfId="0" applyFont="1" applyBorder="1"/>
    <xf numFmtId="0" fontId="10" fillId="0" borderId="25" xfId="0" applyFont="1" applyBorder="1" applyAlignment="1">
      <alignment horizontal="center"/>
    </xf>
    <xf numFmtId="0" fontId="41" fillId="0" borderId="5" xfId="0" applyFont="1" applyBorder="1" applyAlignment="1">
      <alignment horizontal="center"/>
    </xf>
    <xf numFmtId="0" fontId="10" fillId="0" borderId="6" xfId="0" applyFont="1" applyBorder="1"/>
    <xf numFmtId="0" fontId="1" fillId="0" borderId="3" xfId="0" applyFont="1" applyBorder="1" applyAlignment="1">
      <alignment horizontal="center"/>
    </xf>
    <xf numFmtId="0" fontId="5" fillId="0" borderId="4" xfId="0" applyFont="1" applyBorder="1" applyAlignment="1">
      <alignment horizontal="center"/>
    </xf>
    <xf numFmtId="0" fontId="39" fillId="0" borderId="4" xfId="0" applyFont="1" applyBorder="1"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39" fillId="0" borderId="1" xfId="0" applyFont="1" applyBorder="1" applyAlignment="1">
      <alignment horizontal="center"/>
    </xf>
    <xf numFmtId="0" fontId="39" fillId="0" borderId="1" xfId="0" applyFont="1" applyBorder="1" applyAlignment="1">
      <alignment horizontal="center" vertical="center"/>
    </xf>
    <xf numFmtId="0" fontId="44" fillId="0" borderId="1" xfId="0" applyFont="1" applyBorder="1" applyAlignment="1">
      <alignment horizontal="center"/>
    </xf>
    <xf numFmtId="0" fontId="44" fillId="0" borderId="1" xfId="0" applyFont="1" applyBorder="1" applyAlignment="1">
      <alignment horizontal="center" vertical="center"/>
    </xf>
    <xf numFmtId="0" fontId="44" fillId="0" borderId="1" xfId="0" applyFont="1" applyBorder="1"/>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45" fillId="0" borderId="1" xfId="0" applyFont="1" applyBorder="1" applyAlignment="1">
      <alignment horizontal="center" vertical="center" wrapText="1"/>
    </xf>
    <xf numFmtId="0" fontId="45" fillId="0" borderId="1" xfId="0" applyFont="1" applyBorder="1" applyAlignment="1">
      <alignment horizontal="center"/>
    </xf>
    <xf numFmtId="0" fontId="0" fillId="0" borderId="0" xfId="0" applyAlignment="1">
      <alignment vertical="center"/>
    </xf>
    <xf numFmtId="0" fontId="42" fillId="0" borderId="0" xfId="0" applyFont="1" applyAlignment="1">
      <alignment horizontal="center" vertical="center"/>
    </xf>
    <xf numFmtId="0" fontId="5" fillId="0" borderId="30" xfId="0" applyFont="1" applyBorder="1" applyAlignment="1">
      <alignment horizontal="center"/>
    </xf>
    <xf numFmtId="0" fontId="39" fillId="0" borderId="30" xfId="0" applyFont="1" applyBorder="1" applyAlignment="1">
      <alignment horizontal="center"/>
    </xf>
    <xf numFmtId="9" fontId="0" fillId="0" borderId="0" xfId="1" applyFont="1"/>
    <xf numFmtId="0" fontId="48" fillId="0" borderId="1" xfId="0" applyFont="1" applyBorder="1" applyAlignment="1" applyProtection="1">
      <alignment horizontal="left" vertical="center" wrapText="1"/>
      <protection locked="0"/>
    </xf>
    <xf numFmtId="0" fontId="47" fillId="0" borderId="7" xfId="0" applyFont="1" applyBorder="1" applyAlignment="1" applyProtection="1">
      <alignment horizontal="left" vertical="center" wrapText="1"/>
      <protection locked="0"/>
    </xf>
    <xf numFmtId="0" fontId="48" fillId="2" borderId="1" xfId="0" applyFont="1" applyFill="1" applyBorder="1" applyAlignment="1" applyProtection="1">
      <alignment horizontal="left" vertical="center" wrapText="1"/>
      <protection locked="0"/>
    </xf>
    <xf numFmtId="0" fontId="47" fillId="0" borderId="30"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51" fillId="0" borderId="1" xfId="0" applyFont="1" applyBorder="1" applyAlignment="1" applyProtection="1">
      <alignment horizontal="left" vertical="center" wrapText="1"/>
      <protection locked="0"/>
    </xf>
    <xf numFmtId="0" fontId="51" fillId="0" borderId="7" xfId="0" applyFont="1" applyBorder="1" applyAlignment="1" applyProtection="1">
      <alignment horizontal="left" vertical="center" wrapText="1"/>
      <protection locked="0"/>
    </xf>
    <xf numFmtId="0" fontId="48" fillId="2" borderId="33" xfId="0" applyFont="1" applyFill="1" applyBorder="1" applyAlignment="1" applyProtection="1">
      <alignment horizontal="left" vertical="center" wrapText="1"/>
      <protection locked="0"/>
    </xf>
    <xf numFmtId="0" fontId="43" fillId="0" borderId="1" xfId="0" applyFont="1" applyBorder="1" applyAlignment="1">
      <alignment horizontal="center"/>
    </xf>
    <xf numFmtId="0" fontId="53" fillId="0" borderId="1" xfId="0" applyFont="1" applyBorder="1" applyAlignment="1">
      <alignment horizontal="center"/>
    </xf>
    <xf numFmtId="0" fontId="53" fillId="0" borderId="1" xfId="0" applyFont="1" applyBorder="1" applyAlignment="1">
      <alignment horizontal="center" vertical="center"/>
    </xf>
    <xf numFmtId="0" fontId="54" fillId="0" borderId="1" xfId="0" applyFont="1" applyBorder="1" applyAlignment="1">
      <alignment horizontal="center"/>
    </xf>
    <xf numFmtId="0" fontId="55" fillId="0" borderId="1" xfId="0" applyFont="1" applyBorder="1" applyAlignment="1">
      <alignment horizontal="center"/>
    </xf>
    <xf numFmtId="0" fontId="55" fillId="0" borderId="1" xfId="0" applyFont="1" applyBorder="1" applyAlignment="1">
      <alignment horizontal="center" vertical="center"/>
    </xf>
    <xf numFmtId="0" fontId="56" fillId="0" borderId="1" xfId="0" applyFont="1" applyBorder="1" applyAlignment="1">
      <alignment horizontal="center"/>
    </xf>
    <xf numFmtId="0" fontId="56" fillId="0" borderId="1" xfId="0" applyFont="1" applyBorder="1" applyAlignment="1">
      <alignment horizontal="center" vertical="center"/>
    </xf>
    <xf numFmtId="0" fontId="57" fillId="0" borderId="1" xfId="0" applyFont="1" applyBorder="1" applyAlignment="1">
      <alignment horizontal="center"/>
    </xf>
    <xf numFmtId="0" fontId="57" fillId="0" borderId="1" xfId="0" applyFont="1" applyBorder="1" applyAlignment="1">
      <alignment horizontal="center" vertical="center"/>
    </xf>
    <xf numFmtId="0" fontId="0" fillId="0" borderId="0" xfId="0" applyAlignment="1">
      <alignment horizontal="center" vertical="center" wrapText="1"/>
    </xf>
    <xf numFmtId="0" fontId="59" fillId="0" borderId="1" xfId="0" applyFont="1" applyBorder="1" applyAlignment="1">
      <alignment horizontal="center"/>
    </xf>
    <xf numFmtId="0" fontId="31"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xf>
    <xf numFmtId="0" fontId="61" fillId="0" borderId="0" xfId="0" applyFont="1"/>
    <xf numFmtId="0" fontId="31" fillId="0" borderId="0" xfId="0" applyFont="1"/>
    <xf numFmtId="0" fontId="61" fillId="0" borderId="1" xfId="0" applyFont="1" applyBorder="1" applyAlignment="1">
      <alignment vertical="center" wrapText="1"/>
    </xf>
    <xf numFmtId="0" fontId="61" fillId="0" borderId="0" xfId="0" applyFont="1" applyAlignment="1">
      <alignment vertical="center" wrapText="1"/>
    </xf>
    <xf numFmtId="0" fontId="61" fillId="0" borderId="1" xfId="0" applyFont="1" applyBorder="1" applyAlignment="1">
      <alignment horizontal="justify" vertical="center" wrapText="1"/>
    </xf>
    <xf numFmtId="0" fontId="61" fillId="0" borderId="1" xfId="0" applyFont="1" applyBorder="1" applyAlignment="1">
      <alignment vertical="top" wrapText="1"/>
    </xf>
    <xf numFmtId="0" fontId="61" fillId="0" borderId="1" xfId="0" applyFont="1" applyBorder="1" applyAlignment="1">
      <alignment horizontal="left" vertical="center" wrapText="1"/>
    </xf>
    <xf numFmtId="0" fontId="61" fillId="0" borderId="0" xfId="0" applyFont="1" applyAlignment="1">
      <alignment vertical="center"/>
    </xf>
    <xf numFmtId="0" fontId="31" fillId="0" borderId="0" xfId="0" applyFont="1" applyAlignment="1">
      <alignment horizontal="center" vertical="center"/>
    </xf>
    <xf numFmtId="0" fontId="61" fillId="0" borderId="1" xfId="0" applyFont="1" applyBorder="1"/>
    <xf numFmtId="0" fontId="31" fillId="6" borderId="1" xfId="0" applyFont="1" applyFill="1" applyBorder="1" applyAlignment="1">
      <alignment horizontal="center" vertical="center" wrapText="1"/>
    </xf>
    <xf numFmtId="0" fontId="68" fillId="0" borderId="1" xfId="0" applyFont="1" applyBorder="1" applyAlignment="1">
      <alignment horizontal="justify" vertical="center" wrapText="1"/>
    </xf>
    <xf numFmtId="0" fontId="68" fillId="0" borderId="18" xfId="0" applyFont="1" applyBorder="1" applyAlignment="1">
      <alignment horizontal="justify" vertical="center" wrapText="1"/>
    </xf>
    <xf numFmtId="0" fontId="68" fillId="0" borderId="1" xfId="0" applyFont="1" applyBorder="1" applyAlignment="1">
      <alignment horizontal="center" vertical="center" wrapText="1"/>
    </xf>
    <xf numFmtId="0" fontId="66" fillId="0" borderId="1" xfId="0" applyFont="1" applyBorder="1" applyAlignment="1">
      <alignment horizontal="center" vertical="center" textRotation="90" wrapText="1"/>
    </xf>
    <xf numFmtId="0" fontId="69" fillId="0" borderId="1" xfId="0" applyFont="1" applyBorder="1" applyAlignment="1">
      <alignment horizontal="center" vertical="center" textRotation="90" wrapText="1"/>
    </xf>
    <xf numFmtId="0" fontId="69" fillId="0" borderId="0" xfId="0" applyFont="1"/>
    <xf numFmtId="0" fontId="31" fillId="0" borderId="0" xfId="0" applyFont="1" applyAlignment="1">
      <alignment textRotation="90"/>
    </xf>
    <xf numFmtId="0" fontId="64" fillId="0" borderId="0" xfId="0" applyFont="1"/>
    <xf numFmtId="0" fontId="61" fillId="6" borderId="1" xfId="0" applyFont="1" applyFill="1" applyBorder="1" applyAlignment="1">
      <alignment horizontal="justify" vertical="center" wrapText="1"/>
    </xf>
    <xf numFmtId="0" fontId="61" fillId="6" borderId="1" xfId="0" applyFont="1" applyFill="1" applyBorder="1" applyAlignment="1">
      <alignment vertical="center" wrapText="1"/>
    </xf>
    <xf numFmtId="0" fontId="31" fillId="7" borderId="1" xfId="0" applyFont="1" applyFill="1" applyBorder="1" applyAlignment="1">
      <alignment horizontal="center" vertical="center"/>
    </xf>
    <xf numFmtId="0" fontId="31" fillId="7" borderId="1" xfId="0" applyFont="1" applyFill="1" applyBorder="1" applyAlignment="1">
      <alignment vertical="center" textRotation="90" wrapText="1"/>
    </xf>
    <xf numFmtId="0" fontId="64"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center" vertical="center" textRotation="90" wrapText="1"/>
    </xf>
    <xf numFmtId="0" fontId="66" fillId="7" borderId="1" xfId="0" applyFont="1" applyFill="1" applyBorder="1" applyAlignment="1">
      <alignment horizontal="center" vertical="center" textRotation="90" wrapText="1"/>
    </xf>
    <xf numFmtId="164" fontId="62" fillId="7" borderId="1" xfId="0" applyNumberFormat="1" applyFont="1" applyFill="1" applyBorder="1" applyAlignment="1" applyProtection="1">
      <alignment horizontal="center" vertical="center" wrapText="1"/>
      <protection hidden="1"/>
    </xf>
    <xf numFmtId="164" fontId="70" fillId="7" borderId="1" xfId="0" applyNumberFormat="1" applyFont="1" applyFill="1" applyBorder="1" applyAlignment="1" applyProtection="1">
      <alignment horizontal="center" vertical="center" textRotation="90" wrapText="1"/>
      <protection hidden="1"/>
    </xf>
    <xf numFmtId="0" fontId="61" fillId="7" borderId="1" xfId="0" applyFont="1" applyFill="1" applyBorder="1" applyAlignment="1">
      <alignment horizontal="center" vertical="center" wrapText="1"/>
    </xf>
    <xf numFmtId="0" fontId="8" fillId="7" borderId="1" xfId="0" applyFont="1" applyFill="1" applyBorder="1" applyAlignment="1" applyProtection="1">
      <alignment vertical="center" wrapText="1"/>
      <protection locked="0"/>
    </xf>
    <xf numFmtId="0" fontId="61" fillId="7"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66" fillId="6" borderId="1" xfId="0" applyFont="1" applyFill="1" applyBorder="1" applyAlignment="1">
      <alignment horizontal="center" vertical="center"/>
    </xf>
    <xf numFmtId="0" fontId="69" fillId="7" borderId="1" xfId="0" applyFont="1" applyFill="1" applyBorder="1" applyAlignment="1">
      <alignment horizontal="center" vertical="center"/>
    </xf>
    <xf numFmtId="0" fontId="69" fillId="7" borderId="1" xfId="0" applyFont="1" applyFill="1" applyBorder="1" applyAlignment="1">
      <alignment horizontal="center" vertical="center" wrapText="1"/>
    </xf>
    <xf numFmtId="0" fontId="69" fillId="0" borderId="0" xfId="0" applyFont="1" applyAlignment="1">
      <alignment horizontal="center" vertical="center"/>
    </xf>
    <xf numFmtId="0" fontId="67" fillId="0" borderId="0" xfId="0" applyFont="1" applyAlignment="1">
      <alignment horizontal="center"/>
    </xf>
    <xf numFmtId="0" fontId="66" fillId="0" borderId="7" xfId="0" applyFont="1" applyBorder="1" applyAlignment="1">
      <alignment horizontal="center" vertical="center" wrapText="1"/>
    </xf>
    <xf numFmtId="0" fontId="66" fillId="0" borderId="1" xfId="0" applyFont="1" applyBorder="1" applyAlignment="1">
      <alignment horizontal="center" vertical="center"/>
    </xf>
    <xf numFmtId="0" fontId="66" fillId="0" borderId="7" xfId="0" applyFont="1" applyBorder="1" applyAlignment="1">
      <alignment horizontal="center" vertical="center"/>
    </xf>
    <xf numFmtId="0" fontId="62" fillId="6" borderId="1" xfId="0" applyFont="1" applyFill="1" applyBorder="1" applyAlignment="1">
      <alignment horizontal="center" vertical="center" wrapText="1"/>
    </xf>
    <xf numFmtId="0" fontId="68" fillId="6" borderId="1" xfId="0" applyFont="1" applyFill="1" applyBorder="1" applyAlignment="1">
      <alignment horizontal="center" vertical="center" wrapText="1"/>
    </xf>
    <xf numFmtId="164" fontId="68" fillId="0" borderId="7" xfId="0" applyNumberFormat="1" applyFont="1" applyBorder="1" applyAlignment="1" applyProtection="1">
      <alignment horizontal="center" vertical="center" wrapText="1"/>
      <protection hidden="1"/>
    </xf>
    <xf numFmtId="0" fontId="66" fillId="6" borderId="7" xfId="0" applyFont="1" applyFill="1" applyBorder="1" applyAlignment="1">
      <alignment horizontal="center" vertical="center" wrapText="1"/>
    </xf>
    <xf numFmtId="0" fontId="66" fillId="6" borderId="7" xfId="0" applyFont="1" applyFill="1" applyBorder="1" applyAlignment="1">
      <alignment horizontal="center" vertical="center"/>
    </xf>
    <xf numFmtId="164" fontId="64" fillId="0" borderId="30" xfId="0" applyNumberFormat="1" applyFont="1" applyBorder="1" applyAlignment="1" applyProtection="1">
      <alignment horizontal="center" vertical="center" textRotation="90" wrapText="1"/>
      <protection hidden="1"/>
    </xf>
    <xf numFmtId="0" fontId="68" fillId="6" borderId="7" xfId="0" applyFont="1" applyFill="1" applyBorder="1" applyAlignment="1">
      <alignment horizontal="center" vertical="center" wrapText="1"/>
    </xf>
    <xf numFmtId="0" fontId="66" fillId="6" borderId="1" xfId="0" applyFont="1" applyFill="1" applyBorder="1" applyAlignment="1">
      <alignment horizontal="center" vertical="center"/>
    </xf>
    <xf numFmtId="0" fontId="68" fillId="6" borderId="1" xfId="0" applyFont="1" applyFill="1" applyBorder="1" applyAlignment="1">
      <alignment horizontal="left" vertical="center" wrapText="1"/>
    </xf>
    <xf numFmtId="0" fontId="61" fillId="6" borderId="1" xfId="0" applyFont="1" applyFill="1" applyBorder="1" applyAlignment="1">
      <alignment horizontal="left" vertical="center" wrapText="1"/>
    </xf>
    <xf numFmtId="164" fontId="68" fillId="6" borderId="10" xfId="0" applyNumberFormat="1" applyFont="1" applyFill="1" applyBorder="1" applyAlignment="1" applyProtection="1">
      <alignment horizontal="center" vertical="center" wrapText="1"/>
      <protection hidden="1"/>
    </xf>
    <xf numFmtId="164" fontId="68" fillId="0" borderId="1" xfId="0" applyNumberFormat="1" applyFont="1" applyBorder="1" applyAlignment="1" applyProtection="1">
      <alignment horizontal="center" vertical="center" wrapText="1"/>
      <protection hidden="1"/>
    </xf>
    <xf numFmtId="164" fontId="64" fillId="0" borderId="1" xfId="0" applyNumberFormat="1" applyFont="1" applyBorder="1" applyAlignment="1" applyProtection="1">
      <alignment vertical="center" textRotation="90" wrapText="1"/>
      <protection hidden="1"/>
    </xf>
    <xf numFmtId="0" fontId="61" fillId="0" borderId="1" xfId="0" applyFont="1" applyBorder="1" applyAlignment="1">
      <alignment horizontal="center" vertical="center" wrapText="1"/>
    </xf>
    <xf numFmtId="0" fontId="66" fillId="6" borderId="1" xfId="0" applyFont="1" applyFill="1" applyBorder="1" applyAlignment="1">
      <alignment horizontal="center" vertical="center" wrapText="1"/>
    </xf>
    <xf numFmtId="0" fontId="61" fillId="6"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76" fillId="0" borderId="1" xfId="0" applyFont="1" applyBorder="1" applyAlignment="1" applyProtection="1">
      <alignment vertical="center" wrapText="1"/>
      <protection locked="0"/>
    </xf>
    <xf numFmtId="0" fontId="76" fillId="0" borderId="1" xfId="0" applyFont="1" applyBorder="1" applyAlignment="1" applyProtection="1">
      <alignment horizontal="left" vertical="center" wrapText="1"/>
      <protection locked="0"/>
    </xf>
    <xf numFmtId="0" fontId="68" fillId="0" borderId="1" xfId="0" applyFont="1" applyBorder="1" applyAlignment="1" applyProtection="1">
      <alignment horizontal="left" vertical="center" wrapText="1"/>
      <protection locked="0"/>
    </xf>
    <xf numFmtId="0" fontId="68" fillId="0" borderId="1" xfId="0" applyFont="1" applyBorder="1" applyAlignment="1" applyProtection="1">
      <alignment vertical="center" wrapText="1"/>
      <protection locked="0"/>
    </xf>
    <xf numFmtId="0" fontId="77" fillId="0" borderId="1" xfId="0" applyFont="1" applyBorder="1" applyAlignment="1" applyProtection="1">
      <alignment horizontal="left" vertical="center" wrapText="1"/>
      <protection locked="0"/>
    </xf>
    <xf numFmtId="0" fontId="76" fillId="0" borderId="7" xfId="0" applyFont="1" applyBorder="1" applyAlignment="1" applyProtection="1">
      <alignment vertical="center" wrapText="1"/>
      <protection locked="0"/>
    </xf>
    <xf numFmtId="0" fontId="76" fillId="0" borderId="7" xfId="0" applyFont="1" applyBorder="1" applyAlignment="1" applyProtection="1">
      <alignment horizontal="left" vertical="center" wrapText="1"/>
      <protection locked="0"/>
    </xf>
    <xf numFmtId="0" fontId="61" fillId="6" borderId="1" xfId="0" applyFont="1" applyFill="1" applyBorder="1"/>
    <xf numFmtId="0" fontId="76" fillId="6" borderId="1" xfId="0" applyFont="1" applyFill="1" applyBorder="1" applyAlignment="1" applyProtection="1">
      <alignment horizontal="left" vertical="center" wrapText="1"/>
      <protection locked="0"/>
    </xf>
    <xf numFmtId="0" fontId="68" fillId="6" borderId="1" xfId="0" applyFont="1" applyFill="1" applyBorder="1" applyAlignment="1" applyProtection="1">
      <alignment horizontal="left" vertical="center" wrapText="1"/>
      <protection locked="0"/>
    </xf>
    <xf numFmtId="0" fontId="76" fillId="6" borderId="1" xfId="0" applyFont="1" applyFill="1" applyBorder="1" applyAlignment="1" applyProtection="1">
      <alignment vertical="center" wrapText="1"/>
      <protection locked="0"/>
    </xf>
    <xf numFmtId="0" fontId="79" fillId="8" borderId="7" xfId="0" applyFont="1" applyFill="1" applyBorder="1" applyAlignment="1">
      <alignment horizontal="center" vertical="center" wrapText="1"/>
    </xf>
    <xf numFmtId="0" fontId="78" fillId="8" borderId="2" xfId="0" applyFont="1" applyFill="1" applyBorder="1" applyAlignment="1">
      <alignment horizontal="justify" vertical="center"/>
    </xf>
    <xf numFmtId="0" fontId="79" fillId="8" borderId="30" xfId="0" applyFont="1" applyFill="1" applyBorder="1" applyAlignment="1">
      <alignment horizontal="center" vertical="center" wrapText="1"/>
    </xf>
    <xf numFmtId="0" fontId="80" fillId="8" borderId="5" xfId="0" applyFont="1" applyFill="1" applyBorder="1" applyAlignment="1" applyProtection="1">
      <alignment horizontal="justify" vertical="center" wrapText="1"/>
      <protection locked="0"/>
    </xf>
    <xf numFmtId="0" fontId="78" fillId="8" borderId="5" xfId="0" applyFont="1" applyFill="1" applyBorder="1" applyAlignment="1">
      <alignment horizontal="justify" vertical="center" wrapText="1"/>
    </xf>
    <xf numFmtId="0" fontId="78" fillId="8" borderId="1" xfId="0" applyFont="1" applyFill="1" applyBorder="1" applyAlignment="1">
      <alignment horizontal="justify" vertical="center" wrapText="1"/>
    </xf>
    <xf numFmtId="0" fontId="80" fillId="8" borderId="2" xfId="0" applyFont="1" applyFill="1" applyBorder="1" applyAlignment="1" applyProtection="1">
      <alignment horizontal="justify" vertical="center" wrapText="1"/>
      <protection locked="0"/>
    </xf>
    <xf numFmtId="0" fontId="80" fillId="8" borderId="1" xfId="0" applyFont="1" applyFill="1" applyBorder="1" applyAlignment="1" applyProtection="1">
      <alignment horizontal="justify" vertical="center" wrapText="1"/>
      <protection locked="0"/>
    </xf>
    <xf numFmtId="0" fontId="78" fillId="8" borderId="5" xfId="0" applyFont="1" applyFill="1" applyBorder="1" applyAlignment="1">
      <alignment horizontal="justify" vertical="center"/>
    </xf>
    <xf numFmtId="0" fontId="79" fillId="8" borderId="10" xfId="0" applyFont="1" applyFill="1" applyBorder="1" applyAlignment="1">
      <alignment horizontal="center" vertical="center" wrapText="1"/>
    </xf>
    <xf numFmtId="0" fontId="63" fillId="0" borderId="32" xfId="0" applyFont="1" applyBorder="1" applyAlignment="1">
      <alignment horizontal="center" vertical="center" wrapText="1"/>
    </xf>
    <xf numFmtId="0" fontId="68" fillId="8" borderId="2" xfId="0" applyFont="1" applyFill="1" applyBorder="1" applyAlignment="1">
      <alignment horizontal="justify" vertical="center" wrapText="1"/>
    </xf>
    <xf numFmtId="0" fontId="68" fillId="8" borderId="19" xfId="0" applyFont="1" applyFill="1" applyBorder="1" applyAlignment="1">
      <alignment horizontal="justify" vertical="center" wrapText="1"/>
    </xf>
    <xf numFmtId="0" fontId="68" fillId="8" borderId="7" xfId="0" applyFont="1" applyFill="1" applyBorder="1" applyAlignment="1">
      <alignment horizontal="justify" vertical="center" wrapText="1"/>
    </xf>
    <xf numFmtId="0" fontId="83" fillId="8" borderId="5" xfId="0" applyFont="1" applyFill="1" applyBorder="1" applyAlignment="1" applyProtection="1">
      <alignment horizontal="justify" vertical="center" wrapText="1"/>
      <protection locked="0"/>
    </xf>
    <xf numFmtId="0" fontId="68" fillId="8" borderId="1" xfId="0" applyFont="1" applyFill="1" applyBorder="1" applyAlignment="1">
      <alignment horizontal="justify" vertical="center" wrapText="1"/>
    </xf>
    <xf numFmtId="0" fontId="83" fillId="8" borderId="2" xfId="0" applyFont="1" applyFill="1" applyBorder="1" applyAlignment="1" applyProtection="1">
      <alignment horizontal="justify" vertical="center" wrapText="1"/>
      <protection locked="0"/>
    </xf>
    <xf numFmtId="0" fontId="83" fillId="8" borderId="1" xfId="0" applyFont="1" applyFill="1" applyBorder="1" applyAlignment="1" applyProtection="1">
      <alignment horizontal="justify" vertical="center" wrapText="1"/>
      <protection locked="0"/>
    </xf>
    <xf numFmtId="0" fontId="79" fillId="9" borderId="7" xfId="0" applyFont="1" applyFill="1" applyBorder="1" applyAlignment="1">
      <alignment horizontal="center" vertical="center" wrapText="1"/>
    </xf>
    <xf numFmtId="0" fontId="78" fillId="9" borderId="10" xfId="0" applyFont="1" applyFill="1" applyBorder="1" applyAlignment="1">
      <alignment horizontal="justify" vertical="center" wrapText="1"/>
    </xf>
    <xf numFmtId="0" fontId="80" fillId="9" borderId="10" xfId="0" applyFont="1" applyFill="1" applyBorder="1" applyAlignment="1" applyProtection="1">
      <alignment horizontal="justify" vertical="center" wrapText="1"/>
      <protection locked="0"/>
    </xf>
    <xf numFmtId="0" fontId="78" fillId="9" borderId="30" xfId="0" applyFont="1" applyFill="1" applyBorder="1" applyAlignment="1">
      <alignment horizontal="justify" vertical="center"/>
    </xf>
    <xf numFmtId="0" fontId="78" fillId="9" borderId="10" xfId="0" applyFont="1" applyFill="1" applyBorder="1" applyAlignment="1">
      <alignment horizontal="justify" vertical="center"/>
    </xf>
    <xf numFmtId="0" fontId="78" fillId="9" borderId="10" xfId="0" applyFont="1" applyFill="1" applyBorder="1" applyAlignment="1">
      <alignment horizontal="center" vertical="center"/>
    </xf>
    <xf numFmtId="0" fontId="78" fillId="9" borderId="30" xfId="0" applyFont="1" applyFill="1" applyBorder="1" applyAlignment="1">
      <alignment horizontal="justify" vertical="center" wrapText="1"/>
    </xf>
    <xf numFmtId="0" fontId="78" fillId="9" borderId="1" xfId="0" applyFont="1" applyFill="1" applyBorder="1" applyAlignment="1">
      <alignment horizontal="justify" vertical="center" wrapText="1"/>
    </xf>
    <xf numFmtId="0" fontId="79" fillId="9" borderId="30" xfId="0" applyFont="1" applyFill="1" applyBorder="1" applyAlignment="1">
      <alignment horizontal="center" vertical="center" wrapText="1"/>
    </xf>
    <xf numFmtId="0" fontId="80" fillId="9" borderId="1" xfId="0" applyFont="1" applyFill="1" applyBorder="1" applyAlignment="1" applyProtection="1">
      <alignment horizontal="justify" vertical="center" wrapText="1"/>
      <protection locked="0"/>
    </xf>
    <xf numFmtId="0" fontId="78" fillId="9" borderId="1" xfId="0" applyFont="1" applyFill="1" applyBorder="1" applyAlignment="1">
      <alignment horizontal="justify" vertical="center"/>
    </xf>
    <xf numFmtId="0" fontId="78" fillId="9" borderId="1" xfId="0" applyFont="1" applyFill="1" applyBorder="1" applyAlignment="1">
      <alignment horizontal="center" vertical="center"/>
    </xf>
    <xf numFmtId="0" fontId="78" fillId="9" borderId="0" xfId="0" applyFont="1" applyFill="1" applyAlignment="1">
      <alignment horizontal="justify" vertical="center" wrapText="1"/>
    </xf>
    <xf numFmtId="0" fontId="68" fillId="9" borderId="10" xfId="0" applyFont="1" applyFill="1" applyBorder="1" applyAlignment="1">
      <alignment horizontal="justify" vertical="center" wrapText="1"/>
    </xf>
    <xf numFmtId="0" fontId="68" fillId="9" borderId="1" xfId="0" applyFont="1" applyFill="1" applyBorder="1" applyAlignment="1">
      <alignment horizontal="justify" vertical="center" wrapText="1"/>
    </xf>
    <xf numFmtId="0" fontId="64" fillId="9" borderId="10" xfId="0" applyFont="1" applyFill="1" applyBorder="1" applyAlignment="1">
      <alignment horizontal="justify" vertical="center" wrapText="1"/>
    </xf>
    <xf numFmtId="0" fontId="64" fillId="9" borderId="1" xfId="0" applyFont="1" applyFill="1" applyBorder="1" applyAlignment="1">
      <alignment horizontal="justify" vertical="center" wrapText="1"/>
    </xf>
    <xf numFmtId="0" fontId="87" fillId="10" borderId="1" xfId="0" applyFont="1" applyFill="1" applyBorder="1" applyAlignment="1">
      <alignment horizontal="justify" vertical="center" wrapText="1"/>
    </xf>
    <xf numFmtId="0" fontId="86" fillId="10" borderId="1" xfId="0" applyFont="1" applyFill="1" applyBorder="1" applyAlignment="1">
      <alignment horizontal="justify" vertical="center"/>
    </xf>
    <xf numFmtId="0" fontId="87" fillId="10" borderId="1" xfId="0" applyFont="1" applyFill="1" applyBorder="1" applyAlignment="1" applyProtection="1">
      <alignment horizontal="justify" vertical="center" wrapText="1"/>
      <protection locked="0"/>
    </xf>
    <xf numFmtId="0" fontId="86" fillId="10" borderId="1" xfId="0" applyFont="1" applyFill="1" applyBorder="1" applyAlignment="1">
      <alignment horizontal="center" vertical="center"/>
    </xf>
    <xf numFmtId="0" fontId="88" fillId="10" borderId="1" xfId="0" applyFont="1" applyFill="1" applyBorder="1" applyAlignment="1">
      <alignment horizontal="justify" vertical="center" wrapText="1"/>
    </xf>
    <xf numFmtId="0" fontId="86" fillId="10" borderId="1" xfId="0" applyFont="1" applyFill="1" applyBorder="1" applyAlignment="1">
      <alignment horizontal="justify" vertical="center" wrapText="1"/>
    </xf>
    <xf numFmtId="0" fontId="78" fillId="10" borderId="1" xfId="0" applyFont="1" applyFill="1" applyBorder="1" applyAlignment="1">
      <alignment horizontal="justify" vertical="center" wrapText="1"/>
    </xf>
    <xf numFmtId="0" fontId="102" fillId="10" borderId="1" xfId="0" applyFont="1" applyFill="1" applyBorder="1" applyAlignment="1">
      <alignment horizontal="justify" vertical="center" wrapText="1"/>
    </xf>
    <xf numFmtId="0" fontId="87" fillId="0" borderId="1" xfId="0" applyFont="1" applyFill="1" applyBorder="1" applyAlignment="1">
      <alignment horizontal="justify" vertical="center" wrapText="1"/>
    </xf>
    <xf numFmtId="0" fontId="78" fillId="0" borderId="1" xfId="0" applyFont="1" applyFill="1" applyBorder="1" applyAlignment="1">
      <alignment horizontal="justify" vertical="center"/>
    </xf>
    <xf numFmtId="0" fontId="86" fillId="0" borderId="1" xfId="0" applyFont="1" applyFill="1" applyBorder="1" applyAlignment="1">
      <alignment horizontal="justify" vertical="center"/>
    </xf>
    <xf numFmtId="0" fontId="86" fillId="0" borderId="1" xfId="0" applyFont="1" applyFill="1" applyBorder="1" applyAlignment="1">
      <alignment horizontal="center" vertical="center"/>
    </xf>
    <xf numFmtId="0" fontId="80" fillId="0" borderId="1" xfId="0" applyFont="1" applyFill="1" applyBorder="1" applyAlignment="1">
      <alignment horizontal="justify" vertical="center" wrapText="1"/>
    </xf>
    <xf numFmtId="0" fontId="102" fillId="0" borderId="1" xfId="0" applyFont="1" applyFill="1" applyBorder="1" applyAlignment="1">
      <alignment horizontal="justify" vertical="center" wrapText="1"/>
    </xf>
    <xf numFmtId="0" fontId="86" fillId="0" borderId="1" xfId="0" applyFont="1" applyFill="1" applyBorder="1" applyAlignment="1">
      <alignment horizontal="center" vertical="center" wrapText="1"/>
    </xf>
    <xf numFmtId="0" fontId="86" fillId="10" borderId="1" xfId="0" applyFont="1" applyFill="1" applyBorder="1" applyAlignment="1">
      <alignment horizontal="center" vertical="center" wrapText="1"/>
    </xf>
    <xf numFmtId="0" fontId="78" fillId="9" borderId="10" xfId="0" applyFont="1" applyFill="1" applyBorder="1" applyAlignment="1">
      <alignment horizontal="center" vertical="center" wrapText="1"/>
    </xf>
    <xf numFmtId="0" fontId="78" fillId="9" borderId="1" xfId="0" applyFont="1" applyFill="1" applyBorder="1" applyAlignment="1">
      <alignment horizontal="center" vertical="center" wrapText="1"/>
    </xf>
    <xf numFmtId="165" fontId="89" fillId="10" borderId="1" xfId="0" applyNumberFormat="1" applyFont="1" applyFill="1" applyBorder="1" applyAlignment="1">
      <alignment horizontal="justify" vertical="top" wrapText="1"/>
    </xf>
    <xf numFmtId="0" fontId="78" fillId="10" borderId="1" xfId="0" applyFont="1" applyFill="1" applyBorder="1" applyAlignment="1">
      <alignment horizontal="justify" vertical="center"/>
    </xf>
    <xf numFmtId="0" fontId="103" fillId="10" borderId="1" xfId="0" applyFont="1" applyFill="1" applyBorder="1" applyAlignment="1">
      <alignment horizontal="justify" vertical="center" wrapText="1"/>
    </xf>
    <xf numFmtId="0" fontId="112" fillId="0" borderId="1" xfId="0" applyFont="1" applyBorder="1" applyAlignment="1">
      <alignment vertical="center" textRotation="90" wrapText="1"/>
    </xf>
    <xf numFmtId="0" fontId="112" fillId="6" borderId="1" xfId="0" applyFont="1" applyFill="1" applyBorder="1" applyAlignment="1">
      <alignment vertical="center" textRotation="90" wrapText="1"/>
    </xf>
    <xf numFmtId="0" fontId="31" fillId="6" borderId="1" xfId="0" applyFont="1" applyFill="1" applyBorder="1" applyAlignment="1">
      <alignment horizontal="center" vertical="center" wrapText="1"/>
    </xf>
    <xf numFmtId="0" fontId="66" fillId="6" borderId="1" xfId="0" applyFont="1" applyFill="1" applyBorder="1" applyAlignment="1">
      <alignment horizontal="center" vertical="center" wrapText="1"/>
    </xf>
    <xf numFmtId="0" fontId="66"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textRotation="90"/>
    </xf>
    <xf numFmtId="0" fontId="114" fillId="0" borderId="0" xfId="0" applyFont="1"/>
    <xf numFmtId="0" fontId="115" fillId="0" borderId="0" xfId="0" applyFont="1"/>
    <xf numFmtId="164" fontId="68" fillId="0" borderId="1" xfId="0" applyNumberFormat="1" applyFont="1" applyBorder="1" applyAlignment="1" applyProtection="1">
      <alignment horizontal="justify" vertical="center" wrapText="1"/>
      <protection hidden="1"/>
    </xf>
    <xf numFmtId="0" fontId="76" fillId="0" borderId="1" xfId="0" applyFont="1" applyBorder="1" applyAlignment="1" applyProtection="1">
      <alignment horizontal="justify" vertical="center" wrapText="1"/>
      <protection locked="0"/>
    </xf>
    <xf numFmtId="0" fontId="116" fillId="10" borderId="1" xfId="0" applyFont="1" applyFill="1" applyBorder="1" applyAlignment="1">
      <alignment horizontal="center" vertical="center"/>
    </xf>
    <xf numFmtId="0" fontId="117" fillId="0" borderId="0" xfId="0" applyFont="1" applyAlignment="1">
      <alignment horizontal="center"/>
    </xf>
    <xf numFmtId="0" fontId="85" fillId="10" borderId="1" xfId="0" applyFont="1" applyFill="1" applyBorder="1" applyAlignment="1">
      <alignment horizontal="center" vertical="center"/>
    </xf>
    <xf numFmtId="0" fontId="117" fillId="0" borderId="0" xfId="0" applyFont="1"/>
    <xf numFmtId="0" fontId="0" fillId="6" borderId="0" xfId="0" applyFill="1"/>
    <xf numFmtId="0" fontId="0" fillId="6" borderId="0" xfId="0" applyFill="1" applyAlignment="1">
      <alignment wrapText="1"/>
    </xf>
    <xf numFmtId="0" fontId="0" fillId="6" borderId="0" xfId="0" applyFill="1" applyAlignment="1">
      <alignment textRotation="90"/>
    </xf>
    <xf numFmtId="0" fontId="114" fillId="6" borderId="0" xfId="0" applyFont="1" applyFill="1"/>
    <xf numFmtId="166" fontId="68" fillId="6" borderId="1" xfId="0" applyNumberFormat="1" applyFont="1" applyFill="1" applyBorder="1" applyAlignment="1" applyProtection="1">
      <alignment horizontal="justify" vertical="center" wrapText="1"/>
      <protection hidden="1"/>
    </xf>
    <xf numFmtId="0" fontId="76" fillId="6" borderId="1" xfId="0" applyFont="1" applyFill="1" applyBorder="1" applyAlignment="1" applyProtection="1">
      <alignment horizontal="justify" vertical="center" wrapText="1"/>
      <protection locked="0"/>
    </xf>
    <xf numFmtId="164" fontId="68" fillId="6" borderId="1" xfId="0" applyNumberFormat="1" applyFont="1" applyFill="1" applyBorder="1" applyAlignment="1" applyProtection="1">
      <alignment horizontal="justify" vertical="center" wrapText="1"/>
      <protection hidden="1"/>
    </xf>
    <xf numFmtId="0" fontId="115" fillId="6" borderId="0" xfId="0" applyFont="1" applyFill="1"/>
    <xf numFmtId="0" fontId="117" fillId="6" borderId="0" xfId="0" applyFont="1" applyFill="1"/>
    <xf numFmtId="0" fontId="0" fillId="6" borderId="0" xfId="0" applyFill="1" applyAlignment="1"/>
    <xf numFmtId="0" fontId="0" fillId="0" borderId="1" xfId="0" applyBorder="1"/>
    <xf numFmtId="0" fontId="68" fillId="8" borderId="1" xfId="0" applyFont="1" applyFill="1" applyBorder="1" applyAlignment="1">
      <alignment horizontal="center" vertical="center" wrapText="1"/>
    </xf>
    <xf numFmtId="164" fontId="64" fillId="0" borderId="1" xfId="0" applyNumberFormat="1" applyFont="1" applyBorder="1" applyAlignment="1" applyProtection="1">
      <alignment horizontal="center" vertical="center" textRotation="90" wrapText="1"/>
      <protection hidden="1"/>
    </xf>
    <xf numFmtId="164" fontId="64" fillId="0" borderId="30" xfId="0" applyNumberFormat="1" applyFont="1" applyBorder="1" applyAlignment="1" applyProtection="1">
      <alignment horizontal="center" vertical="center" textRotation="90" wrapText="1"/>
      <protection hidden="1"/>
    </xf>
    <xf numFmtId="0" fontId="76" fillId="0" borderId="1" xfId="0" applyFont="1" applyBorder="1" applyAlignment="1" applyProtection="1">
      <alignment horizontal="center" vertical="center" textRotation="90" wrapText="1"/>
      <protection locked="0"/>
    </xf>
    <xf numFmtId="0" fontId="76" fillId="0" borderId="1" xfId="0" applyFont="1" applyBorder="1" applyAlignment="1" applyProtection="1">
      <alignment horizontal="center" vertical="center" wrapText="1"/>
      <protection locked="0"/>
    </xf>
    <xf numFmtId="0" fontId="76" fillId="6" borderId="1" xfId="0" applyFont="1" applyFill="1" applyBorder="1" applyAlignment="1" applyProtection="1">
      <alignment horizontal="center" vertical="center" wrapText="1"/>
      <protection locked="0"/>
    </xf>
    <xf numFmtId="0" fontId="42" fillId="0" borderId="17" xfId="0" applyFont="1" applyBorder="1" applyAlignment="1">
      <alignment horizontal="center" vertical="center"/>
    </xf>
    <xf numFmtId="0" fontId="67" fillId="0" borderId="0" xfId="0" applyFont="1" applyAlignment="1">
      <alignment horizontal="center" vertical="center" textRotation="90"/>
    </xf>
    <xf numFmtId="0" fontId="58" fillId="0" borderId="1" xfId="0" applyFont="1" applyBorder="1" applyAlignment="1">
      <alignment horizontal="center" vertical="center"/>
    </xf>
    <xf numFmtId="0" fontId="68" fillId="8" borderId="35" xfId="0" applyFont="1" applyFill="1" applyBorder="1" applyAlignment="1">
      <alignment horizontal="center" vertical="center" wrapText="1"/>
    </xf>
    <xf numFmtId="0" fontId="68" fillId="8" borderId="3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8" fillId="9" borderId="1" xfId="0" applyFont="1" applyFill="1" applyBorder="1" applyAlignment="1">
      <alignment horizontal="center" vertical="center" wrapText="1"/>
    </xf>
    <xf numFmtId="0" fontId="102" fillId="10" borderId="1" xfId="0" applyFont="1" applyFill="1" applyBorder="1" applyAlignment="1">
      <alignment horizontal="center" vertical="center" wrapText="1"/>
    </xf>
    <xf numFmtId="0" fontId="102" fillId="10" borderId="10" xfId="0" applyFont="1" applyFill="1" applyBorder="1" applyAlignment="1" applyProtection="1">
      <alignment horizontal="center" vertical="center" wrapText="1"/>
      <protection locked="0"/>
    </xf>
    <xf numFmtId="0" fontId="102" fillId="0" borderId="10" xfId="0" applyFont="1" applyFill="1" applyBorder="1" applyAlignment="1" applyProtection="1">
      <alignment horizontal="center" vertical="center" wrapText="1"/>
      <protection locked="0"/>
    </xf>
    <xf numFmtId="0" fontId="102" fillId="0" borderId="1" xfId="0" applyFont="1" applyFill="1" applyBorder="1" applyAlignment="1">
      <alignment horizontal="center" vertical="center" wrapText="1"/>
    </xf>
    <xf numFmtId="0" fontId="87" fillId="10" borderId="10" xfId="0" applyFont="1" applyFill="1" applyBorder="1" applyAlignment="1" applyProtection="1">
      <alignment horizontal="center" vertical="center" wrapText="1"/>
      <protection locked="0"/>
    </xf>
    <xf numFmtId="0" fontId="0" fillId="0" borderId="0" xfId="0" applyAlignment="1">
      <alignment horizontal="center" vertical="center"/>
    </xf>
    <xf numFmtId="0" fontId="115" fillId="0" borderId="0" xfId="0" applyFont="1" applyAlignment="1">
      <alignment horizontal="center" vertical="center"/>
    </xf>
    <xf numFmtId="0" fontId="0" fillId="6" borderId="0" xfId="0" applyFill="1" applyAlignment="1">
      <alignment horizontal="center" vertical="center"/>
    </xf>
    <xf numFmtId="0" fontId="31" fillId="0" borderId="1" xfId="0" applyFont="1" applyBorder="1" applyAlignment="1">
      <alignment horizontal="center" vertical="center"/>
    </xf>
    <xf numFmtId="0" fontId="0" fillId="0" borderId="0" xfId="0" applyFill="1"/>
    <xf numFmtId="0" fontId="68" fillId="0" borderId="1" xfId="0" applyFont="1" applyFill="1" applyBorder="1" applyAlignment="1">
      <alignment horizontal="center" vertical="center" wrapText="1"/>
    </xf>
    <xf numFmtId="0" fontId="66" fillId="0" borderId="1" xfId="0" applyFont="1" applyFill="1" applyBorder="1" applyAlignment="1">
      <alignment horizontal="center" vertical="center"/>
    </xf>
    <xf numFmtId="0" fontId="112" fillId="0" borderId="1" xfId="0" applyFont="1" applyFill="1" applyBorder="1" applyAlignment="1">
      <alignment vertical="center" textRotation="90" wrapText="1"/>
    </xf>
    <xf numFmtId="164" fontId="64" fillId="0" borderId="1" xfId="0" applyNumberFormat="1" applyFont="1" applyFill="1" applyBorder="1" applyAlignment="1" applyProtection="1">
      <alignment vertical="center" textRotation="90" wrapText="1"/>
      <protection hidden="1"/>
    </xf>
    <xf numFmtId="164" fontId="64" fillId="0" borderId="1" xfId="0" applyNumberFormat="1" applyFont="1" applyFill="1" applyBorder="1" applyAlignment="1" applyProtection="1">
      <alignment horizontal="center" vertical="center" textRotation="90" wrapText="1"/>
      <protection hidden="1"/>
    </xf>
    <xf numFmtId="0" fontId="8" fillId="0" borderId="1" xfId="0" applyFont="1" applyFill="1" applyBorder="1" applyAlignment="1" applyProtection="1">
      <alignment horizontal="left" vertical="center" wrapText="1"/>
      <protection locked="0"/>
    </xf>
    <xf numFmtId="0" fontId="61"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68" fillId="0" borderId="1" xfId="0" applyFont="1" applyFill="1" applyBorder="1" applyAlignment="1">
      <alignment horizontal="left" vertical="center" wrapText="1"/>
    </xf>
    <xf numFmtId="0" fontId="61" fillId="0" borderId="1" xfId="0" applyFont="1" applyFill="1" applyBorder="1" applyAlignment="1">
      <alignment vertical="center" wrapText="1"/>
    </xf>
    <xf numFmtId="164" fontId="68" fillId="0" borderId="1" xfId="0" applyNumberFormat="1" applyFont="1" applyFill="1" applyBorder="1" applyAlignment="1" applyProtection="1">
      <alignment horizontal="center" vertical="center" wrapText="1"/>
      <protection hidden="1"/>
    </xf>
    <xf numFmtId="0" fontId="0" fillId="0" borderId="0" xfId="0" applyFill="1" applyAlignment="1">
      <alignment horizontal="center" vertical="center"/>
    </xf>
    <xf numFmtId="0" fontId="118" fillId="0" borderId="31" xfId="0" applyFont="1" applyFill="1" applyBorder="1" applyAlignment="1">
      <alignment horizontal="center" vertical="center" wrapText="1"/>
    </xf>
    <xf numFmtId="0" fontId="118" fillId="0" borderId="13" xfId="0" applyFont="1" applyFill="1" applyBorder="1" applyAlignment="1">
      <alignment horizontal="center" vertical="center" wrapText="1"/>
    </xf>
    <xf numFmtId="0" fontId="31" fillId="0" borderId="1" xfId="0" applyFont="1" applyBorder="1" applyAlignment="1">
      <alignment vertical="center"/>
    </xf>
    <xf numFmtId="0" fontId="0" fillId="0" borderId="1" xfId="0" applyFill="1" applyBorder="1"/>
    <xf numFmtId="0" fontId="0" fillId="0" borderId="1" xfId="0" applyBorder="1" applyAlignment="1">
      <alignment horizontal="center" vertical="center" textRotation="90"/>
    </xf>
    <xf numFmtId="0" fontId="73" fillId="0" borderId="1" xfId="0" applyFont="1" applyBorder="1" applyAlignment="1">
      <alignment horizontal="center" vertical="center"/>
    </xf>
    <xf numFmtId="0" fontId="73"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61" fillId="6" borderId="1" xfId="0" applyFont="1" applyFill="1" applyBorder="1" applyAlignment="1">
      <alignment horizontal="center" vertical="center" wrapText="1"/>
    </xf>
    <xf numFmtId="0" fontId="66" fillId="6" borderId="1" xfId="0" applyFont="1" applyFill="1" applyBorder="1" applyAlignment="1">
      <alignment horizontal="center" vertical="center"/>
    </xf>
    <xf numFmtId="0" fontId="61" fillId="0" borderId="1" xfId="0" applyFont="1" applyBorder="1" applyAlignment="1">
      <alignment horizontal="center" vertical="center"/>
    </xf>
    <xf numFmtId="0" fontId="62"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8" fillId="0" borderId="1" xfId="0" applyFont="1" applyBorder="1" applyAlignment="1">
      <alignment horizontal="center" wrapText="1"/>
    </xf>
    <xf numFmtId="0" fontId="68" fillId="0" borderId="1" xfId="0" applyFont="1" applyBorder="1" applyAlignment="1">
      <alignment horizontal="center" vertical="center" wrapText="1"/>
    </xf>
    <xf numFmtId="0" fontId="31" fillId="0" borderId="1" xfId="0" applyFont="1" applyBorder="1" applyAlignment="1">
      <alignment horizontal="center" vertical="center"/>
    </xf>
    <xf numFmtId="0" fontId="68" fillId="0" borderId="1" xfId="0" applyFont="1" applyFill="1" applyBorder="1" applyAlignment="1">
      <alignment horizontal="center" vertical="center" wrapText="1"/>
    </xf>
    <xf numFmtId="0" fontId="78" fillId="8" borderId="1" xfId="0" applyFont="1" applyFill="1" applyBorder="1" applyAlignment="1">
      <alignment horizontal="justify" vertical="center" wrapText="1"/>
    </xf>
    <xf numFmtId="0" fontId="78" fillId="8" borderId="1" xfId="0" applyFont="1" applyFill="1" applyBorder="1" applyAlignment="1">
      <alignment horizontal="center" vertical="center" wrapText="1"/>
    </xf>
    <xf numFmtId="0" fontId="68" fillId="8" borderId="1" xfId="0" applyFont="1" applyFill="1" applyBorder="1" applyAlignment="1">
      <alignment horizontal="center" vertical="center" wrapText="1"/>
    </xf>
    <xf numFmtId="0" fontId="78" fillId="8" borderId="1" xfId="0" applyFont="1" applyFill="1" applyBorder="1" applyAlignment="1">
      <alignment horizontal="justify" vertical="center"/>
    </xf>
    <xf numFmtId="0" fontId="68" fillId="8" borderId="1" xfId="0" applyFont="1" applyFill="1" applyBorder="1" applyAlignment="1">
      <alignment horizontal="justify" vertical="center" wrapText="1"/>
    </xf>
    <xf numFmtId="0" fontId="78" fillId="8" borderId="1" xfId="0" applyFont="1" applyFill="1" applyBorder="1" applyAlignment="1" applyProtection="1">
      <alignment horizontal="justify" vertical="center" wrapText="1"/>
      <protection locked="0"/>
    </xf>
    <xf numFmtId="0" fontId="61" fillId="6" borderId="1" xfId="0" applyFont="1" applyFill="1" applyBorder="1" applyAlignment="1">
      <alignment horizontal="center" vertical="center" wrapText="1"/>
    </xf>
    <xf numFmtId="0" fontId="61" fillId="0" borderId="1" xfId="0" applyFont="1" applyBorder="1" applyAlignment="1">
      <alignment horizontal="justify" vertical="center" wrapText="1"/>
    </xf>
    <xf numFmtId="0" fontId="61" fillId="6" borderId="1" xfId="0" applyFont="1" applyFill="1" applyBorder="1" applyAlignment="1">
      <alignment horizontal="justify" vertical="center" wrapText="1"/>
    </xf>
    <xf numFmtId="0" fontId="67" fillId="6" borderId="1" xfId="0" applyFont="1" applyFill="1" applyBorder="1" applyAlignment="1">
      <alignment horizontal="center" vertical="center" textRotation="90"/>
    </xf>
    <xf numFmtId="0" fontId="9" fillId="6" borderId="1" xfId="0" applyFont="1" applyFill="1" applyBorder="1" applyAlignment="1">
      <alignment horizontal="center" vertical="center" wrapText="1"/>
    </xf>
    <xf numFmtId="0" fontId="61" fillId="6" borderId="1" xfId="0" applyFont="1" applyFill="1" applyBorder="1" applyAlignment="1">
      <alignment horizontal="center" vertical="center"/>
    </xf>
    <xf numFmtId="0" fontId="121" fillId="6" borderId="1" xfId="0" applyFont="1" applyFill="1" applyBorder="1" applyAlignment="1">
      <alignment horizontal="center" vertical="center" wrapText="1"/>
    </xf>
    <xf numFmtId="0" fontId="78" fillId="9" borderId="7" xfId="0" applyFont="1" applyFill="1" applyBorder="1" applyAlignment="1">
      <alignment horizontal="justify" vertical="center" wrapText="1"/>
    </xf>
    <xf numFmtId="0" fontId="68"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1" fillId="0" borderId="1" xfId="0" applyFont="1" applyFill="1" applyBorder="1" applyAlignment="1">
      <alignment horizontal="center" vertical="center"/>
    </xf>
    <xf numFmtId="0" fontId="0" fillId="0" borderId="1" xfId="0" applyBorder="1" applyAlignment="1">
      <alignment horizontal="justify" vertical="center" wrapText="1"/>
    </xf>
    <xf numFmtId="0" fontId="107" fillId="0" borderId="1" xfId="0" applyFont="1" applyBorder="1" applyAlignment="1">
      <alignment horizontal="justify" vertical="center" wrapText="1"/>
    </xf>
    <xf numFmtId="0" fontId="107" fillId="0" borderId="1" xfId="0" applyFont="1" applyBorder="1" applyAlignment="1">
      <alignment horizontal="left" vertical="center" wrapText="1"/>
    </xf>
    <xf numFmtId="0" fontId="107" fillId="6" borderId="1" xfId="0" applyFont="1" applyFill="1" applyBorder="1" applyAlignment="1">
      <alignment horizontal="justify" vertical="center" wrapText="1"/>
    </xf>
    <xf numFmtId="0" fontId="107" fillId="6" borderId="1" xfId="0" applyFont="1" applyFill="1" applyBorder="1" applyAlignment="1">
      <alignment vertical="center" wrapText="1"/>
    </xf>
    <xf numFmtId="0" fontId="107" fillId="6" borderId="1" xfId="0" applyFont="1" applyFill="1" applyBorder="1" applyAlignment="1">
      <alignment horizontal="left" vertical="center" wrapText="1"/>
    </xf>
    <xf numFmtId="0" fontId="0" fillId="6" borderId="1" xfId="0" applyFill="1" applyBorder="1" applyAlignment="1">
      <alignment horizontal="justify" vertical="center" wrapText="1"/>
    </xf>
    <xf numFmtId="0" fontId="61" fillId="0" borderId="1" xfId="0" applyFont="1" applyBorder="1" applyAlignment="1">
      <alignment horizontal="center" vertical="center" wrapText="1"/>
    </xf>
    <xf numFmtId="0" fontId="31" fillId="0" borderId="1" xfId="0" applyFont="1" applyBorder="1" applyAlignment="1">
      <alignment horizontal="center" vertical="center" textRotation="90" wrapText="1"/>
    </xf>
    <xf numFmtId="0" fontId="61" fillId="6" borderId="1" xfId="0" applyFont="1" applyFill="1" applyBorder="1" applyAlignment="1">
      <alignment horizontal="center" vertical="center" wrapText="1"/>
    </xf>
    <xf numFmtId="0" fontId="31" fillId="6" borderId="1" xfId="0" applyFont="1" applyFill="1" applyBorder="1" applyAlignment="1">
      <alignment horizontal="center" vertical="center" textRotation="90" wrapText="1"/>
    </xf>
    <xf numFmtId="0" fontId="31" fillId="0" borderId="1" xfId="0" applyFont="1" applyFill="1" applyBorder="1" applyAlignment="1">
      <alignment horizontal="center" vertical="center" textRotation="90" wrapText="1"/>
    </xf>
    <xf numFmtId="0" fontId="31"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11" borderId="0" xfId="0" applyFont="1" applyFill="1"/>
    <xf numFmtId="0" fontId="69" fillId="11" borderId="0" xfId="0" applyFont="1" applyFill="1"/>
    <xf numFmtId="0" fontId="64" fillId="11" borderId="0" xfId="0" applyFont="1" applyFill="1" applyAlignment="1">
      <alignment horizontal="center"/>
    </xf>
    <xf numFmtId="0" fontId="67" fillId="11" borderId="0" xfId="0" applyFont="1" applyFill="1" applyAlignment="1">
      <alignment horizontal="center" vertical="center" textRotation="90"/>
    </xf>
    <xf numFmtId="0" fontId="67" fillId="11" borderId="0" xfId="0" applyFont="1" applyFill="1" applyAlignment="1">
      <alignment horizontal="center"/>
    </xf>
    <xf numFmtId="0" fontId="69" fillId="11" borderId="0" xfId="0" applyFont="1" applyFill="1" applyAlignment="1">
      <alignment horizontal="center" vertical="center"/>
    </xf>
    <xf numFmtId="0" fontId="61" fillId="11" borderId="0" xfId="0" applyFont="1" applyFill="1" applyAlignment="1">
      <alignment horizontal="center" vertical="center"/>
    </xf>
    <xf numFmtId="0" fontId="61" fillId="11" borderId="0" xfId="0" applyFont="1" applyFill="1" applyAlignment="1">
      <alignment vertical="center"/>
    </xf>
    <xf numFmtId="0" fontId="31" fillId="11" borderId="0" xfId="0" applyFont="1" applyFill="1" applyAlignment="1">
      <alignment horizontal="center" vertical="center"/>
    </xf>
    <xf numFmtId="0" fontId="31" fillId="11" borderId="0" xfId="0" applyFont="1" applyFill="1" applyAlignment="1">
      <alignment textRotation="90"/>
    </xf>
    <xf numFmtId="0" fontId="64" fillId="11" borderId="0" xfId="0" applyFont="1" applyFill="1"/>
    <xf numFmtId="0" fontId="61" fillId="12" borderId="1" xfId="0" applyFont="1" applyFill="1" applyBorder="1" applyAlignment="1">
      <alignment horizontal="center" vertical="center" wrapText="1"/>
    </xf>
    <xf numFmtId="0" fontId="31" fillId="0" borderId="1" xfId="0" applyFont="1" applyBorder="1" applyAlignment="1">
      <alignment vertical="center" textRotation="90" wrapText="1"/>
    </xf>
    <xf numFmtId="0" fontId="61" fillId="12" borderId="1" xfId="0" applyFont="1" applyFill="1" applyBorder="1" applyAlignment="1">
      <alignment horizontal="center" vertical="center"/>
    </xf>
    <xf numFmtId="0" fontId="61" fillId="13"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61" fillId="14" borderId="1" xfId="0" applyFont="1" applyFill="1" applyBorder="1" applyAlignment="1">
      <alignment horizontal="center" vertical="center"/>
    </xf>
    <xf numFmtId="0" fontId="31" fillId="6"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31" fillId="6" borderId="1" xfId="0" applyFont="1" applyFill="1" applyBorder="1" applyAlignment="1">
      <alignment vertical="center" textRotation="90" wrapText="1"/>
    </xf>
    <xf numFmtId="0" fontId="31" fillId="0" borderId="1" xfId="0" applyFont="1" applyFill="1" applyBorder="1" applyAlignment="1">
      <alignment horizontal="center" vertical="center" textRotation="90" wrapText="1"/>
    </xf>
    <xf numFmtId="0" fontId="61" fillId="0" borderId="1" xfId="0" applyFont="1" applyBorder="1" applyAlignment="1">
      <alignment horizontal="justify" vertical="center" wrapText="1"/>
    </xf>
    <xf numFmtId="0" fontId="61" fillId="0" borderId="7" xfId="0" applyFont="1" applyBorder="1" applyAlignment="1">
      <alignment horizontal="justify" vertical="center" wrapText="1"/>
    </xf>
    <xf numFmtId="0" fontId="6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textRotation="90" wrapText="1"/>
    </xf>
    <xf numFmtId="0" fontId="31" fillId="0" borderId="30" xfId="0" applyFont="1" applyBorder="1" applyAlignment="1">
      <alignment horizontal="center" vertical="center" wrapText="1"/>
    </xf>
    <xf numFmtId="0" fontId="83" fillId="0" borderId="0" xfId="0" applyFont="1" applyAlignment="1">
      <alignment horizontal="center" vertical="center" wrapText="1"/>
    </xf>
    <xf numFmtId="0" fontId="61" fillId="0" borderId="1" xfId="0" applyFont="1" applyBorder="1" applyAlignment="1">
      <alignment horizontal="justify" vertical="center" wrapText="1"/>
    </xf>
    <xf numFmtId="0" fontId="66" fillId="15" borderId="1" xfId="0" applyFont="1" applyFill="1" applyBorder="1" applyAlignment="1">
      <alignment horizontal="center" vertical="center"/>
    </xf>
    <xf numFmtId="0" fontId="66" fillId="15" borderId="1" xfId="0" applyFont="1" applyFill="1" applyBorder="1" applyAlignment="1">
      <alignment horizontal="center" vertical="center" textRotation="90"/>
    </xf>
    <xf numFmtId="0" fontId="66" fillId="15" borderId="1" xfId="0" applyFont="1" applyFill="1" applyBorder="1" applyAlignment="1">
      <alignment horizontal="center" vertical="center" wrapText="1"/>
    </xf>
    <xf numFmtId="0" fontId="68" fillId="15" borderId="1" xfId="0" applyFont="1" applyFill="1" applyBorder="1" applyAlignment="1">
      <alignment horizontal="justify" vertical="center" wrapText="1"/>
    </xf>
    <xf numFmtId="0" fontId="68" fillId="15" borderId="18" xfId="0" applyFont="1" applyFill="1" applyBorder="1" applyAlignment="1">
      <alignment horizontal="justify" vertical="center" wrapText="1"/>
    </xf>
    <xf numFmtId="0" fontId="61" fillId="15" borderId="1" xfId="0" applyFont="1" applyFill="1" applyBorder="1" applyAlignment="1">
      <alignment horizontal="justify" vertical="center" wrapText="1"/>
    </xf>
    <xf numFmtId="0" fontId="31" fillId="15" borderId="1" xfId="0" applyFont="1" applyFill="1" applyBorder="1" applyAlignment="1">
      <alignment horizontal="justify" vertical="center" textRotation="90" wrapText="1"/>
    </xf>
    <xf numFmtId="0" fontId="69" fillId="15" borderId="1" xfId="0" applyFont="1" applyFill="1" applyBorder="1" applyAlignment="1">
      <alignment horizontal="center" vertical="center" textRotation="90" wrapText="1"/>
    </xf>
    <xf numFmtId="0" fontId="31" fillId="15" borderId="1" xfId="0" applyFont="1" applyFill="1" applyBorder="1" applyAlignment="1">
      <alignment horizontal="center" vertical="center" wrapText="1"/>
    </xf>
    <xf numFmtId="0" fontId="31" fillId="15" borderId="1" xfId="0" applyFont="1" applyFill="1" applyBorder="1" applyAlignment="1">
      <alignment horizontal="center" vertical="center" textRotation="90" wrapText="1"/>
    </xf>
    <xf numFmtId="0" fontId="66" fillId="15" borderId="1" xfId="0" applyFont="1" applyFill="1" applyBorder="1" applyAlignment="1">
      <alignment horizontal="center" vertical="center" textRotation="90" wrapText="1"/>
    </xf>
    <xf numFmtId="0" fontId="61" fillId="15" borderId="1" xfId="0" applyFont="1" applyFill="1" applyBorder="1" applyAlignment="1">
      <alignment vertical="center" wrapText="1"/>
    </xf>
    <xf numFmtId="0" fontId="68" fillId="0" borderId="1" xfId="0" applyFont="1" applyBorder="1" applyAlignment="1">
      <alignment horizontal="left" vertical="center" wrapText="1"/>
    </xf>
    <xf numFmtId="0" fontId="68" fillId="15" borderId="1" xfId="0" applyFont="1" applyFill="1" applyBorder="1" applyAlignment="1">
      <alignment horizontal="center" vertical="center" wrapText="1"/>
    </xf>
    <xf numFmtId="0" fontId="68" fillId="15" borderId="10" xfId="0" applyFont="1" applyFill="1" applyBorder="1" applyAlignment="1">
      <alignment horizontal="justify" vertical="center" wrapText="1"/>
    </xf>
    <xf numFmtId="0" fontId="66" fillId="0" borderId="7" xfId="0" applyFont="1" applyBorder="1" applyAlignment="1">
      <alignment horizontal="center" vertical="center"/>
    </xf>
    <xf numFmtId="0" fontId="66" fillId="0" borderId="10" xfId="0" applyFont="1" applyBorder="1" applyAlignment="1">
      <alignment horizontal="center" vertical="center"/>
    </xf>
    <xf numFmtId="0" fontId="61" fillId="0" borderId="7"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7" xfId="0" applyFont="1" applyBorder="1" applyAlignment="1">
      <alignment horizontal="left" vertical="center" wrapText="1"/>
    </xf>
    <xf numFmtId="0" fontId="61" fillId="0" borderId="10" xfId="0" applyFont="1" applyBorder="1" applyAlignment="1">
      <alignment horizontal="left" vertical="center" wrapText="1"/>
    </xf>
    <xf numFmtId="0" fontId="31" fillId="0" borderId="30" xfId="0" applyFont="1" applyBorder="1" applyAlignment="1">
      <alignment horizontal="center" vertical="center" wrapText="1"/>
    </xf>
    <xf numFmtId="0" fontId="31" fillId="0" borderId="10" xfId="0" applyFont="1" applyBorder="1" applyAlignment="1">
      <alignment horizontal="center" vertical="center" wrapText="1"/>
    </xf>
    <xf numFmtId="0" fontId="9" fillId="6" borderId="7"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31" fillId="0" borderId="1" xfId="0" applyFont="1" applyBorder="1" applyAlignment="1">
      <alignment horizontal="center" vertical="center"/>
    </xf>
    <xf numFmtId="0" fontId="31" fillId="6" borderId="31" xfId="0" applyFont="1" applyFill="1" applyBorder="1" applyAlignment="1">
      <alignment horizontal="center" vertical="center" textRotation="90" wrapText="1"/>
    </xf>
    <xf numFmtId="0" fontId="64" fillId="6" borderId="1" xfId="0" applyFont="1" applyFill="1" applyBorder="1" applyAlignment="1">
      <alignment horizontal="justify" vertical="center" wrapText="1"/>
    </xf>
    <xf numFmtId="0" fontId="31" fillId="0" borderId="31" xfId="0" applyFont="1" applyBorder="1" applyAlignment="1">
      <alignment horizontal="center" vertical="center" textRotation="90" wrapText="1"/>
    </xf>
    <xf numFmtId="0" fontId="64" fillId="0" borderId="1" xfId="0" applyFont="1" applyBorder="1" applyAlignment="1">
      <alignment horizontal="justify" vertical="center" wrapText="1"/>
    </xf>
    <xf numFmtId="0" fontId="31" fillId="6"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wrapText="1"/>
    </xf>
    <xf numFmtId="0" fontId="31" fillId="6" borderId="1" xfId="0" applyFont="1" applyFill="1" applyBorder="1" applyAlignment="1">
      <alignment horizontal="center" vertical="center" wrapText="1"/>
    </xf>
    <xf numFmtId="0" fontId="61" fillId="6" borderId="7" xfId="0" applyFont="1" applyFill="1" applyBorder="1" applyAlignment="1">
      <alignment horizontal="center" vertical="center" wrapText="1"/>
    </xf>
    <xf numFmtId="0" fontId="61" fillId="6" borderId="30" xfId="0" applyFont="1" applyFill="1" applyBorder="1" applyAlignment="1">
      <alignment horizontal="center" vertical="center" wrapText="1"/>
    </xf>
    <xf numFmtId="0" fontId="61" fillId="6" borderId="10" xfId="0" applyFont="1" applyFill="1" applyBorder="1" applyAlignment="1">
      <alignment horizontal="center" vertical="center" wrapText="1"/>
    </xf>
    <xf numFmtId="0" fontId="121" fillId="6" borderId="7" xfId="0" applyFont="1" applyFill="1" applyBorder="1" applyAlignment="1">
      <alignment horizontal="center" vertical="center" wrapText="1"/>
    </xf>
    <xf numFmtId="0" fontId="121" fillId="6" borderId="30" xfId="0" applyFont="1" applyFill="1" applyBorder="1" applyAlignment="1">
      <alignment horizontal="center" vertical="center" wrapText="1"/>
    </xf>
    <xf numFmtId="0" fontId="121" fillId="6" borderId="10" xfId="0" applyFont="1" applyFill="1" applyBorder="1" applyAlignment="1">
      <alignment horizontal="center" vertical="center" wrapText="1"/>
    </xf>
    <xf numFmtId="0" fontId="67" fillId="6" borderId="7" xfId="0" applyFont="1" applyFill="1" applyBorder="1" applyAlignment="1">
      <alignment horizontal="center" vertical="center" textRotation="90"/>
    </xf>
    <xf numFmtId="0" fontId="67" fillId="6" borderId="30" xfId="0" applyFont="1" applyFill="1" applyBorder="1" applyAlignment="1">
      <alignment horizontal="center" vertical="center" textRotation="90"/>
    </xf>
    <xf numFmtId="0" fontId="67" fillId="6" borderId="10" xfId="0" applyFont="1" applyFill="1" applyBorder="1" applyAlignment="1">
      <alignment horizontal="center" vertical="center" textRotation="90"/>
    </xf>
    <xf numFmtId="0" fontId="66" fillId="6" borderId="7" xfId="0" applyFont="1" applyFill="1" applyBorder="1" applyAlignment="1">
      <alignment horizontal="center" vertical="center"/>
    </xf>
    <xf numFmtId="0" fontId="66" fillId="6" borderId="30" xfId="0" applyFont="1" applyFill="1" applyBorder="1" applyAlignment="1">
      <alignment horizontal="center" vertical="center"/>
    </xf>
    <xf numFmtId="0" fontId="66" fillId="6" borderId="10" xfId="0" applyFont="1" applyFill="1" applyBorder="1" applyAlignment="1">
      <alignment horizontal="center" vertical="center"/>
    </xf>
    <xf numFmtId="0" fontId="61" fillId="6" borderId="7" xfId="0" applyFont="1" applyFill="1" applyBorder="1" applyAlignment="1">
      <alignment horizontal="left" vertical="center" wrapText="1"/>
    </xf>
    <xf numFmtId="0" fontId="61" fillId="6" borderId="30" xfId="0" applyFont="1" applyFill="1" applyBorder="1" applyAlignment="1">
      <alignment horizontal="left" vertical="center"/>
    </xf>
    <xf numFmtId="0" fontId="61" fillId="6" borderId="10" xfId="0" applyFont="1" applyFill="1" applyBorder="1" applyAlignment="1">
      <alignment horizontal="left" vertical="center"/>
    </xf>
    <xf numFmtId="0" fontId="61" fillId="0" borderId="1" xfId="0" applyFont="1" applyBorder="1" applyAlignment="1">
      <alignment horizontal="center" vertical="center" wrapText="1"/>
    </xf>
    <xf numFmtId="0" fontId="8" fillId="0" borderId="7" xfId="0" applyFont="1" applyBorder="1" applyAlignment="1" applyProtection="1">
      <alignment horizontal="justify" vertical="center" wrapText="1"/>
      <protection locked="0"/>
    </xf>
    <xf numFmtId="0" fontId="8" fillId="0" borderId="30"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76" fillId="0" borderId="1" xfId="0" applyFont="1" applyBorder="1" applyAlignment="1" applyProtection="1">
      <alignment horizontal="center" vertical="center" wrapText="1"/>
      <protection locked="0"/>
    </xf>
    <xf numFmtId="164" fontId="68" fillId="0" borderId="1" xfId="0" applyNumberFormat="1" applyFont="1" applyBorder="1" applyAlignment="1" applyProtection="1">
      <alignment horizontal="justify" vertical="center" wrapText="1"/>
      <protection hidden="1"/>
    </xf>
    <xf numFmtId="0" fontId="61" fillId="6" borderId="7" xfId="0" applyFont="1" applyFill="1" applyBorder="1" applyAlignment="1">
      <alignment horizontal="justify" wrapText="1"/>
    </xf>
    <xf numFmtId="0" fontId="61" fillId="6" borderId="30" xfId="0" applyFont="1" applyFill="1" applyBorder="1" applyAlignment="1">
      <alignment horizontal="justify" wrapText="1"/>
    </xf>
    <xf numFmtId="0" fontId="61" fillId="6" borderId="10" xfId="0" applyFont="1" applyFill="1" applyBorder="1" applyAlignment="1">
      <alignment horizontal="justify" wrapText="1"/>
    </xf>
    <xf numFmtId="0" fontId="78" fillId="8" borderId="1" xfId="0" applyFont="1" applyFill="1" applyBorder="1" applyAlignment="1">
      <alignment horizontal="justify" vertical="center" wrapText="1"/>
    </xf>
    <xf numFmtId="0" fontId="66" fillId="6" borderId="1" xfId="0" applyFont="1" applyFill="1" applyBorder="1" applyAlignment="1">
      <alignment horizontal="center" vertical="center" wrapText="1"/>
    </xf>
    <xf numFmtId="0" fontId="61" fillId="6" borderId="1" xfId="0" applyFont="1" applyFill="1" applyBorder="1" applyAlignment="1">
      <alignment horizontal="justify" vertical="center" wrapText="1"/>
    </xf>
    <xf numFmtId="0" fontId="61" fillId="6" borderId="7" xfId="0" applyFont="1" applyFill="1" applyBorder="1" applyAlignment="1">
      <alignment horizontal="justify" vertical="top" wrapText="1"/>
    </xf>
    <xf numFmtId="0" fontId="61" fillId="6" borderId="30" xfId="0" applyFont="1" applyFill="1" applyBorder="1" applyAlignment="1">
      <alignment horizontal="justify" vertical="top" wrapText="1"/>
    </xf>
    <xf numFmtId="0" fontId="61" fillId="6" borderId="10" xfId="0" applyFont="1" applyFill="1" applyBorder="1" applyAlignment="1">
      <alignment horizontal="justify" vertical="top" wrapText="1"/>
    </xf>
    <xf numFmtId="0" fontId="62" fillId="0" borderId="1" xfId="0" applyFont="1" applyFill="1" applyBorder="1" applyAlignment="1">
      <alignment horizontal="center" vertical="center" wrapText="1"/>
    </xf>
    <xf numFmtId="0" fontId="61" fillId="0" borderId="1" xfId="0" applyFont="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64" fillId="0" borderId="1" xfId="0" applyFont="1" applyBorder="1" applyAlignment="1">
      <alignment horizontal="center" vertical="center" wrapText="1"/>
    </xf>
    <xf numFmtId="0" fontId="68" fillId="0" borderId="1" xfId="0" applyFont="1" applyBorder="1" applyAlignment="1" applyProtection="1">
      <alignment horizontal="center" vertical="center" wrapText="1"/>
      <protection locked="0"/>
    </xf>
    <xf numFmtId="0" fontId="66" fillId="0" borderId="1" xfId="0" applyFont="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78" fillId="8" borderId="28" xfId="0" applyFont="1" applyFill="1" applyBorder="1" applyAlignment="1">
      <alignment horizontal="justify" vertical="center"/>
    </xf>
    <xf numFmtId="0" fontId="78" fillId="8" borderId="28" xfId="0" applyFont="1" applyFill="1" applyBorder="1" applyAlignment="1">
      <alignment horizontal="center" vertical="center" wrapText="1"/>
    </xf>
    <xf numFmtId="0" fontId="80" fillId="8" borderId="28" xfId="0" applyFont="1" applyFill="1" applyBorder="1" applyAlignment="1" applyProtection="1">
      <alignment horizontal="justify" vertical="center" wrapText="1"/>
      <protection locked="0"/>
    </xf>
    <xf numFmtId="0" fontId="112" fillId="8" borderId="1" xfId="0" applyFont="1" applyFill="1" applyBorder="1" applyAlignment="1">
      <alignment horizontal="center" vertical="center" textRotation="90" wrapText="1"/>
    </xf>
    <xf numFmtId="0" fontId="31" fillId="8" borderId="32" xfId="0" applyFont="1" applyFill="1" applyBorder="1" applyAlignment="1">
      <alignment horizontal="center" vertical="center" textRotation="90" wrapText="1"/>
    </xf>
    <xf numFmtId="0" fontId="64" fillId="8" borderId="34" xfId="0" applyFont="1" applyFill="1" applyBorder="1" applyAlignment="1">
      <alignment horizontal="justify" vertical="center" wrapText="1"/>
    </xf>
    <xf numFmtId="0" fontId="78" fillId="8" borderId="28" xfId="0" applyFont="1" applyFill="1" applyBorder="1" applyAlignment="1">
      <alignment horizontal="justify" vertical="center" wrapText="1"/>
    </xf>
    <xf numFmtId="0" fontId="66" fillId="8" borderId="28" xfId="0" applyFont="1" applyFill="1" applyBorder="1" applyAlignment="1">
      <alignment horizontal="center" vertical="center" wrapText="1"/>
    </xf>
    <xf numFmtId="0" fontId="64" fillId="8" borderId="36" xfId="0" applyFont="1" applyFill="1" applyBorder="1" applyAlignment="1">
      <alignment horizontal="justify" vertical="center" wrapText="1"/>
    </xf>
    <xf numFmtId="0" fontId="68" fillId="8" borderId="7" xfId="0" applyFont="1" applyFill="1" applyBorder="1" applyAlignment="1">
      <alignment horizontal="center" vertical="center" wrapText="1"/>
    </xf>
    <xf numFmtId="0" fontId="68" fillId="8" borderId="10" xfId="0" applyFont="1" applyFill="1" applyBorder="1" applyAlignment="1">
      <alignment horizontal="justify" vertical="center" wrapText="1"/>
    </xf>
    <xf numFmtId="0" fontId="78" fillId="8" borderId="1" xfId="0" applyFont="1" applyFill="1" applyBorder="1" applyAlignment="1">
      <alignment horizontal="center" vertical="center" wrapText="1"/>
    </xf>
    <xf numFmtId="0" fontId="66" fillId="8" borderId="28" xfId="0" applyFont="1" applyFill="1" applyBorder="1" applyAlignment="1">
      <alignment horizontal="center" vertical="center"/>
    </xf>
    <xf numFmtId="0" fontId="78" fillId="8" borderId="1" xfId="0" applyFont="1" applyFill="1" applyBorder="1" applyAlignment="1" applyProtection="1">
      <alignment horizontal="justify" vertical="center" wrapText="1"/>
      <protection locked="0"/>
    </xf>
    <xf numFmtId="0" fontId="78" fillId="8" borderId="1" xfId="0" applyFont="1" applyFill="1" applyBorder="1" applyAlignment="1">
      <alignment horizontal="center" vertical="center"/>
    </xf>
    <xf numFmtId="0" fontId="113" fillId="8" borderId="7" xfId="0" applyFont="1" applyFill="1" applyBorder="1" applyAlignment="1">
      <alignment horizontal="center" vertical="center" textRotation="90" wrapText="1"/>
    </xf>
    <xf numFmtId="0" fontId="113" fillId="8" borderId="30" xfId="0" applyFont="1" applyFill="1" applyBorder="1" applyAlignment="1">
      <alignment horizontal="center" vertical="center" textRotation="90" wrapText="1"/>
    </xf>
    <xf numFmtId="0" fontId="113" fillId="8" borderId="10" xfId="0" applyFont="1" applyFill="1" applyBorder="1" applyAlignment="1">
      <alignment horizontal="center" vertical="center" textRotation="90" wrapText="1"/>
    </xf>
    <xf numFmtId="0" fontId="68" fillId="0" borderId="30" xfId="0" applyFont="1" applyBorder="1" applyAlignment="1" applyProtection="1">
      <alignment horizontal="center" vertical="center" wrapText="1"/>
      <protection locked="0"/>
    </xf>
    <xf numFmtId="0" fontId="68" fillId="0" borderId="10" xfId="0" applyFont="1" applyBorder="1" applyAlignment="1" applyProtection="1">
      <alignment horizontal="center" vertical="center" wrapText="1"/>
      <protection locked="0"/>
    </xf>
    <xf numFmtId="0" fontId="68" fillId="0" borderId="1" xfId="0" applyFont="1" applyBorder="1" applyAlignment="1">
      <alignment horizontal="justify" vertical="center" wrapText="1"/>
    </xf>
    <xf numFmtId="0" fontId="78" fillId="9" borderId="1" xfId="0" applyFont="1" applyFill="1" applyBorder="1" applyAlignment="1">
      <alignment horizontal="center" vertical="center"/>
    </xf>
    <xf numFmtId="0" fontId="78" fillId="9" borderId="7" xfId="0" applyFont="1" applyFill="1" applyBorder="1" applyAlignment="1">
      <alignment horizontal="center" vertical="center"/>
    </xf>
    <xf numFmtId="0" fontId="80" fillId="9" borderId="1" xfId="0" applyFont="1" applyFill="1" applyBorder="1" applyAlignment="1" applyProtection="1">
      <alignment horizontal="justify" vertical="center" wrapText="1"/>
      <protection locked="0"/>
    </xf>
    <xf numFmtId="0" fontId="80" fillId="9" borderId="7" xfId="0" applyFont="1" applyFill="1" applyBorder="1" applyAlignment="1" applyProtection="1">
      <alignment horizontal="justify" vertical="center" wrapText="1"/>
      <protection locked="0"/>
    </xf>
    <xf numFmtId="0" fontId="78" fillId="9" borderId="1" xfId="0" applyFont="1" applyFill="1" applyBorder="1" applyAlignment="1">
      <alignment horizontal="center" vertical="center" wrapText="1"/>
    </xf>
    <xf numFmtId="0" fontId="78" fillId="9" borderId="7" xfId="0" applyFont="1" applyFill="1" applyBorder="1" applyAlignment="1">
      <alignment horizontal="center" vertical="center" wrapText="1"/>
    </xf>
    <xf numFmtId="0" fontId="61" fillId="6" borderId="1" xfId="0" applyFont="1" applyFill="1" applyBorder="1" applyAlignment="1">
      <alignment horizontal="left" wrapText="1"/>
    </xf>
    <xf numFmtId="0" fontId="61" fillId="6" borderId="1" xfId="0" applyFont="1" applyFill="1" applyBorder="1" applyAlignment="1">
      <alignment horizontal="left"/>
    </xf>
    <xf numFmtId="0" fontId="61" fillId="6" borderId="1" xfId="0" applyFont="1" applyFill="1" applyBorder="1" applyAlignment="1">
      <alignment horizontal="center" vertical="center" wrapText="1"/>
    </xf>
    <xf numFmtId="0" fontId="76" fillId="0" borderId="7" xfId="0" applyFont="1" applyBorder="1" applyAlignment="1" applyProtection="1">
      <alignment horizontal="center" vertical="center" textRotation="90" wrapText="1"/>
      <protection locked="0"/>
    </xf>
    <xf numFmtId="0" fontId="76" fillId="0" borderId="10" xfId="0" applyFont="1" applyBorder="1" applyAlignment="1" applyProtection="1">
      <alignment horizontal="center" vertical="center" textRotation="90" wrapText="1"/>
      <protection locked="0"/>
    </xf>
    <xf numFmtId="0" fontId="61" fillId="6" borderId="1" xfId="0" applyFont="1" applyFill="1" applyBorder="1" applyAlignment="1">
      <alignment horizontal="center"/>
    </xf>
    <xf numFmtId="0" fontId="31" fillId="6" borderId="1" xfId="0" applyFont="1" applyFill="1" applyBorder="1" applyAlignment="1">
      <alignment horizontal="center" vertical="center"/>
    </xf>
    <xf numFmtId="0" fontId="76" fillId="6" borderId="1" xfId="0" applyFont="1" applyFill="1" applyBorder="1" applyAlignment="1" applyProtection="1">
      <alignment horizontal="center" vertical="center" wrapText="1"/>
      <protection locked="0"/>
    </xf>
    <xf numFmtId="0" fontId="76" fillId="6" borderId="1" xfId="0" applyFont="1" applyFill="1" applyBorder="1" applyAlignment="1" applyProtection="1">
      <alignment horizontal="left" vertical="center" wrapText="1"/>
      <protection locked="0"/>
    </xf>
    <xf numFmtId="0" fontId="61" fillId="6" borderId="1" xfId="0" applyFont="1" applyFill="1" applyBorder="1" applyAlignment="1">
      <alignment horizontal="left" vertical="top" wrapText="1"/>
    </xf>
    <xf numFmtId="0" fontId="61" fillId="6" borderId="1" xfId="0" applyFont="1" applyFill="1" applyBorder="1" applyAlignment="1">
      <alignment horizontal="left" vertical="top"/>
    </xf>
    <xf numFmtId="0" fontId="61" fillId="6" borderId="1" xfId="0" applyFont="1" applyFill="1" applyBorder="1" applyAlignment="1">
      <alignment horizontal="left" vertical="center" wrapText="1"/>
    </xf>
    <xf numFmtId="0" fontId="112" fillId="6" borderId="1" xfId="0" applyFont="1" applyFill="1" applyBorder="1" applyAlignment="1">
      <alignment horizontal="center" vertical="center" textRotation="90" wrapText="1"/>
    </xf>
    <xf numFmtId="0" fontId="64" fillId="6" borderId="1" xfId="0" applyFont="1" applyFill="1" applyBorder="1" applyAlignment="1">
      <alignment horizontal="center" vertical="center" wrapText="1"/>
    </xf>
    <xf numFmtId="0" fontId="61" fillId="6" borderId="1" xfId="0" applyFont="1" applyFill="1" applyBorder="1" applyAlignment="1">
      <alignment horizontal="left" vertical="center"/>
    </xf>
    <xf numFmtId="0" fontId="31" fillId="0" borderId="7" xfId="0" applyFont="1" applyBorder="1" applyAlignment="1">
      <alignment horizontal="center" vertical="center"/>
    </xf>
    <xf numFmtId="0" fontId="31" fillId="0" borderId="30" xfId="0" applyFont="1" applyBorder="1" applyAlignment="1">
      <alignment horizontal="center" vertical="center"/>
    </xf>
    <xf numFmtId="0" fontId="31" fillId="0" borderId="10" xfId="0" applyFont="1" applyBorder="1" applyAlignment="1">
      <alignment horizontal="center" vertical="center"/>
    </xf>
    <xf numFmtId="0" fontId="31" fillId="0" borderId="7" xfId="0" applyFont="1" applyBorder="1" applyAlignment="1">
      <alignment horizontal="center" vertical="center" textRotation="90" wrapText="1"/>
    </xf>
    <xf numFmtId="0" fontId="60" fillId="0" borderId="1" xfId="0" applyFont="1" applyBorder="1" applyAlignment="1" applyProtection="1">
      <alignment horizontal="center" vertical="center" wrapText="1"/>
      <protection locked="0"/>
    </xf>
    <xf numFmtId="0" fontId="60" fillId="0" borderId="7" xfId="0" applyFont="1" applyBorder="1" applyAlignment="1" applyProtection="1">
      <alignment horizontal="center" vertical="center" wrapText="1"/>
      <protection locked="0"/>
    </xf>
    <xf numFmtId="0" fontId="76" fillId="0" borderId="1" xfId="0" applyFont="1" applyBorder="1" applyAlignment="1" applyProtection="1">
      <alignment horizontal="center" vertical="center" textRotation="90" wrapText="1"/>
      <protection locked="0"/>
    </xf>
    <xf numFmtId="0" fontId="66" fillId="0" borderId="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10" xfId="0" applyFont="1" applyBorder="1" applyAlignment="1">
      <alignment horizontal="center" vertical="center" wrapText="1"/>
    </xf>
    <xf numFmtId="0" fontId="61" fillId="0" borderId="30" xfId="0" applyFont="1" applyBorder="1" applyAlignment="1">
      <alignment horizontal="left" vertical="center" wrapText="1"/>
    </xf>
    <xf numFmtId="0" fontId="31" fillId="0" borderId="1" xfId="0" applyFont="1" applyBorder="1" applyAlignment="1">
      <alignment horizontal="center" vertical="center" wrapText="1"/>
    </xf>
    <xf numFmtId="0" fontId="61" fillId="0" borderId="30" xfId="0" applyFont="1" applyBorder="1" applyAlignment="1">
      <alignment horizontal="center" vertical="center" wrapText="1"/>
    </xf>
    <xf numFmtId="0" fontId="66" fillId="0" borderId="30" xfId="0" applyFont="1" applyBorder="1" applyAlignment="1">
      <alignment horizontal="center" vertical="center"/>
    </xf>
    <xf numFmtId="0" fontId="112" fillId="6" borderId="1" xfId="0" applyFont="1" applyFill="1" applyBorder="1" applyAlignment="1">
      <alignment horizontal="center" vertical="center" textRotation="90"/>
    </xf>
    <xf numFmtId="0" fontId="31" fillId="0" borderId="7" xfId="0" applyFont="1" applyBorder="1" applyAlignment="1">
      <alignment horizontal="center" vertical="center" wrapText="1"/>
    </xf>
    <xf numFmtId="0" fontId="112" fillId="0" borderId="1" xfId="0" applyFont="1" applyBorder="1" applyAlignment="1">
      <alignment horizontal="center" vertical="center" textRotation="90" wrapText="1"/>
    </xf>
    <xf numFmtId="0" fontId="112" fillId="0" borderId="7" xfId="0" applyFont="1" applyBorder="1" applyAlignment="1">
      <alignment horizontal="center" vertical="center" textRotation="90" wrapText="1"/>
    </xf>
    <xf numFmtId="0" fontId="64" fillId="0" borderId="7" xfId="0" applyFont="1" applyBorder="1" applyAlignment="1">
      <alignment horizontal="center" vertical="center" wrapText="1"/>
    </xf>
    <xf numFmtId="0" fontId="112" fillId="6" borderId="7" xfId="0" applyFont="1" applyFill="1" applyBorder="1" applyAlignment="1">
      <alignment horizontal="center" vertical="center" textRotation="90" wrapText="1"/>
    </xf>
    <xf numFmtId="0" fontId="112" fillId="6" borderId="30" xfId="0" applyFont="1" applyFill="1" applyBorder="1" applyAlignment="1">
      <alignment horizontal="center" vertical="center" textRotation="90" wrapText="1"/>
    </xf>
    <xf numFmtId="0" fontId="112" fillId="6" borderId="10" xfId="0" applyFont="1" applyFill="1" applyBorder="1" applyAlignment="1">
      <alignment horizontal="center" vertical="center" textRotation="90" wrapText="1"/>
    </xf>
    <xf numFmtId="0" fontId="112" fillId="0" borderId="10" xfId="0" applyFont="1" applyBorder="1" applyAlignment="1">
      <alignment horizontal="center" vertical="center" textRotation="90" wrapText="1"/>
    </xf>
    <xf numFmtId="0" fontId="64" fillId="6" borderId="7" xfId="0" applyFont="1" applyFill="1" applyBorder="1" applyAlignment="1">
      <alignment horizontal="center" vertical="center" wrapText="1"/>
    </xf>
    <xf numFmtId="0" fontId="64" fillId="6" borderId="30" xfId="0" applyFont="1" applyFill="1" applyBorder="1" applyAlignment="1">
      <alignment horizontal="center" vertical="center" wrapText="1"/>
    </xf>
    <xf numFmtId="0" fontId="64" fillId="6" borderId="10" xfId="0" applyFont="1" applyFill="1" applyBorder="1" applyAlignment="1">
      <alignment horizontal="center" vertical="center" wrapText="1"/>
    </xf>
    <xf numFmtId="0" fontId="62" fillId="0" borderId="7" xfId="0" applyFont="1" applyBorder="1" applyAlignment="1">
      <alignment horizontal="center" vertical="center" wrapText="1"/>
    </xf>
    <xf numFmtId="0" fontId="62" fillId="0" borderId="10" xfId="0" applyFont="1" applyBorder="1" applyAlignment="1">
      <alignment horizontal="center" vertical="center" wrapText="1"/>
    </xf>
    <xf numFmtId="164" fontId="64" fillId="0" borderId="1" xfId="0" applyNumberFormat="1" applyFont="1" applyBorder="1" applyAlignment="1" applyProtection="1">
      <alignment horizontal="center" vertical="center" textRotation="90" wrapText="1"/>
      <protection hidden="1"/>
    </xf>
    <xf numFmtId="164" fontId="64" fillId="0" borderId="30" xfId="0" applyNumberFormat="1" applyFont="1" applyBorder="1" applyAlignment="1" applyProtection="1">
      <alignment horizontal="center" vertical="center" textRotation="90" wrapText="1"/>
      <protection hidden="1"/>
    </xf>
    <xf numFmtId="0" fontId="62" fillId="6" borderId="7" xfId="0" applyFont="1" applyFill="1" applyBorder="1" applyAlignment="1">
      <alignment horizontal="center" vertical="center" wrapText="1"/>
    </xf>
    <xf numFmtId="0" fontId="62" fillId="6" borderId="10" xfId="0" applyFont="1" applyFill="1" applyBorder="1" applyAlignment="1">
      <alignment horizontal="center" vertical="center" wrapText="1"/>
    </xf>
    <xf numFmtId="0" fontId="68" fillId="6" borderId="7" xfId="0" applyFont="1" applyFill="1" applyBorder="1" applyAlignment="1">
      <alignment horizontal="center" vertical="center" wrapText="1"/>
    </xf>
    <xf numFmtId="0" fontId="68" fillId="6" borderId="10" xfId="0" applyFont="1" applyFill="1" applyBorder="1" applyAlignment="1">
      <alignment horizontal="center" vertical="center" wrapText="1"/>
    </xf>
    <xf numFmtId="0" fontId="66" fillId="6" borderId="7" xfId="0" applyFont="1" applyFill="1" applyBorder="1" applyAlignment="1">
      <alignment horizontal="center" vertical="center" wrapText="1"/>
    </xf>
    <xf numFmtId="0" fontId="66" fillId="6" borderId="30" xfId="0" applyFont="1" applyFill="1" applyBorder="1" applyAlignment="1">
      <alignment horizontal="center" vertical="center" wrapText="1"/>
    </xf>
    <xf numFmtId="0" fontId="66" fillId="6" borderId="10" xfId="0" applyFont="1" applyFill="1" applyBorder="1" applyAlignment="1">
      <alignment horizontal="center" vertical="center" wrapText="1"/>
    </xf>
    <xf numFmtId="0" fontId="62" fillId="6" borderId="30" xfId="0" applyFont="1" applyFill="1" applyBorder="1" applyAlignment="1">
      <alignment horizontal="center" vertical="center" wrapText="1"/>
    </xf>
    <xf numFmtId="0" fontId="31" fillId="6" borderId="7" xfId="0" applyFont="1" applyFill="1" applyBorder="1" applyAlignment="1">
      <alignment horizontal="center" vertical="center" textRotation="90" wrapText="1"/>
    </xf>
    <xf numFmtId="0" fontId="31" fillId="6" borderId="30" xfId="0" applyFont="1" applyFill="1" applyBorder="1" applyAlignment="1">
      <alignment horizontal="center" vertical="center" textRotation="90" wrapText="1"/>
    </xf>
    <xf numFmtId="0" fontId="31" fillId="6" borderId="10" xfId="0" applyFont="1" applyFill="1" applyBorder="1" applyAlignment="1">
      <alignment horizontal="center" vertical="center" textRotation="90" wrapText="1"/>
    </xf>
    <xf numFmtId="0" fontId="71" fillId="6" borderId="1" xfId="0" applyFont="1" applyFill="1" applyBorder="1" applyAlignment="1">
      <alignment horizontal="center" vertical="center" textRotation="90" wrapText="1"/>
    </xf>
    <xf numFmtId="0" fontId="31" fillId="15" borderId="7" xfId="0" applyFont="1" applyFill="1" applyBorder="1" applyAlignment="1">
      <alignment horizontal="center" vertical="center" wrapText="1"/>
    </xf>
    <xf numFmtId="0" fontId="31" fillId="15" borderId="30"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68" fillId="15" borderId="7" xfId="0" applyFont="1" applyFill="1" applyBorder="1" applyAlignment="1">
      <alignment horizontal="justify" vertical="center" wrapText="1"/>
    </xf>
    <xf numFmtId="0" fontId="68" fillId="15" borderId="10" xfId="0" applyFont="1" applyFill="1" applyBorder="1" applyAlignment="1">
      <alignment horizontal="justify" vertical="center" wrapText="1"/>
    </xf>
    <xf numFmtId="0" fontId="66" fillId="15" borderId="7" xfId="0" applyFont="1" applyFill="1" applyBorder="1" applyAlignment="1">
      <alignment horizontal="center" vertical="center"/>
    </xf>
    <xf numFmtId="0" fontId="66" fillId="15" borderId="30" xfId="0" applyFont="1" applyFill="1" applyBorder="1" applyAlignment="1">
      <alignment horizontal="center" vertical="center"/>
    </xf>
    <xf numFmtId="0" fontId="66" fillId="15" borderId="10" xfId="0" applyFont="1" applyFill="1" applyBorder="1" applyAlignment="1">
      <alignment horizontal="center" vertical="center"/>
    </xf>
    <xf numFmtId="0" fontId="31" fillId="0" borderId="10" xfId="0" applyFont="1" applyBorder="1" applyAlignment="1">
      <alignment horizontal="center" vertical="center" textRotation="90" wrapText="1"/>
    </xf>
    <xf numFmtId="0" fontId="66" fillId="0" borderId="7" xfId="0" applyFont="1" applyBorder="1" applyAlignment="1">
      <alignment horizontal="center" vertical="center" textRotation="90" wrapText="1"/>
    </xf>
    <xf numFmtId="0" fontId="66" fillId="0" borderId="10" xfId="0" applyFont="1" applyBorder="1" applyAlignment="1">
      <alignment horizontal="center" vertical="center" textRotation="90" wrapText="1"/>
    </xf>
    <xf numFmtId="0" fontId="64" fillId="0" borderId="10" xfId="0" applyFont="1" applyBorder="1" applyAlignment="1">
      <alignment horizontal="center" vertical="center" wrapText="1"/>
    </xf>
    <xf numFmtId="0" fontId="69" fillId="0" borderId="7" xfId="0" applyFont="1" applyBorder="1" applyAlignment="1">
      <alignment horizontal="center" vertical="center" textRotation="90" wrapText="1"/>
    </xf>
    <xf numFmtId="0" fontId="69" fillId="0" borderId="10" xfId="0" applyFont="1" applyBorder="1" applyAlignment="1">
      <alignment horizontal="center" vertical="center" textRotation="90" wrapText="1"/>
    </xf>
    <xf numFmtId="0" fontId="68" fillId="0" borderId="7" xfId="0" applyFont="1" applyBorder="1" applyAlignment="1">
      <alignment horizontal="center" vertical="center" wrapText="1"/>
    </xf>
    <xf numFmtId="0" fontId="68" fillId="0" borderId="10" xfId="0" applyFont="1" applyBorder="1" applyAlignment="1">
      <alignment horizontal="center" vertical="center" wrapText="1"/>
    </xf>
    <xf numFmtId="0" fontId="69" fillId="15" borderId="7" xfId="0" applyFont="1" applyFill="1" applyBorder="1" applyAlignment="1">
      <alignment horizontal="center" vertical="center" textRotation="90" wrapText="1"/>
    </xf>
    <xf numFmtId="0" fontId="69" fillId="15" borderId="30" xfId="0" applyFont="1" applyFill="1" applyBorder="1" applyAlignment="1">
      <alignment horizontal="center" vertical="center" textRotation="90" wrapText="1"/>
    </xf>
    <xf numFmtId="0" fontId="69" fillId="15" borderId="10" xfId="0" applyFont="1" applyFill="1" applyBorder="1" applyAlignment="1">
      <alignment horizontal="center" vertical="center" textRotation="90" wrapText="1"/>
    </xf>
    <xf numFmtId="0" fontId="66" fillId="15" borderId="7" xfId="0" applyFont="1" applyFill="1" applyBorder="1" applyAlignment="1">
      <alignment horizontal="center" vertical="center" textRotation="90" wrapText="1"/>
    </xf>
    <xf numFmtId="0" fontId="66" fillId="15" borderId="30" xfId="0" applyFont="1" applyFill="1" applyBorder="1" applyAlignment="1">
      <alignment horizontal="center" vertical="center" textRotation="90" wrapText="1"/>
    </xf>
    <xf numFmtId="0" fontId="66" fillId="15" borderId="10" xfId="0" applyFont="1" applyFill="1" applyBorder="1" applyAlignment="1">
      <alignment horizontal="center" vertical="center" textRotation="90" wrapText="1"/>
    </xf>
    <xf numFmtId="0" fontId="61" fillId="15" borderId="7" xfId="0" applyFont="1" applyFill="1" applyBorder="1" applyAlignment="1">
      <alignment horizontal="justify" vertical="center" wrapText="1"/>
    </xf>
    <xf numFmtId="0" fontId="61" fillId="15" borderId="10" xfId="0" applyFont="1" applyFill="1" applyBorder="1" applyAlignment="1">
      <alignment horizontal="justify" vertical="center" wrapText="1"/>
    </xf>
    <xf numFmtId="0" fontId="61" fillId="15" borderId="7" xfId="0" applyFont="1" applyFill="1" applyBorder="1" applyAlignment="1">
      <alignment horizontal="center" vertical="center" wrapText="1"/>
    </xf>
    <xf numFmtId="0" fontId="61" fillId="15" borderId="10" xfId="0" applyFont="1" applyFill="1" applyBorder="1" applyAlignment="1">
      <alignment horizontal="center" vertical="center" wrapText="1"/>
    </xf>
    <xf numFmtId="0" fontId="61" fillId="0" borderId="7" xfId="0" applyFont="1" applyBorder="1" applyAlignment="1">
      <alignment horizontal="justify" vertical="center" wrapText="1"/>
    </xf>
    <xf numFmtId="0" fontId="61" fillId="0" borderId="10" xfId="0" applyFont="1" applyBorder="1" applyAlignment="1">
      <alignment horizontal="justify" vertical="center" wrapText="1"/>
    </xf>
    <xf numFmtId="0" fontId="68" fillId="0" borderId="7" xfId="0" applyFont="1" applyBorder="1" applyAlignment="1">
      <alignment horizontal="justify" vertical="center" wrapText="1"/>
    </xf>
    <xf numFmtId="0" fontId="68" fillId="0" borderId="10" xfId="0" applyFont="1" applyBorder="1" applyAlignment="1">
      <alignment horizontal="justify" vertical="center" wrapText="1"/>
    </xf>
    <xf numFmtId="0" fontId="31" fillId="15" borderId="7" xfId="0" applyFont="1" applyFill="1" applyBorder="1" applyAlignment="1">
      <alignment horizontal="center" vertical="center" textRotation="90" wrapText="1"/>
    </xf>
    <xf numFmtId="0" fontId="31" fillId="15" borderId="30" xfId="0" applyFont="1" applyFill="1" applyBorder="1" applyAlignment="1">
      <alignment horizontal="center" vertical="center" textRotation="90" wrapText="1"/>
    </xf>
    <xf numFmtId="0" fontId="31" fillId="15" borderId="10" xfId="0" applyFont="1" applyFill="1" applyBorder="1" applyAlignment="1">
      <alignment horizontal="center" vertical="center" textRotation="90" wrapText="1"/>
    </xf>
    <xf numFmtId="0" fontId="61" fillId="15" borderId="30" xfId="0" applyFont="1" applyFill="1" applyBorder="1" applyAlignment="1">
      <alignment horizontal="justify" vertical="center" wrapText="1"/>
    </xf>
    <xf numFmtId="0" fontId="61" fillId="15" borderId="30" xfId="0" applyFont="1" applyFill="1" applyBorder="1" applyAlignment="1">
      <alignment horizontal="center" vertical="center" wrapText="1"/>
    </xf>
    <xf numFmtId="0" fontId="31" fillId="0" borderId="30" xfId="0" applyFont="1" applyBorder="1" applyAlignment="1">
      <alignment horizontal="center" vertical="center" textRotation="90" wrapText="1"/>
    </xf>
    <xf numFmtId="0" fontId="69" fillId="0" borderId="30" xfId="0" applyFont="1" applyBorder="1" applyAlignment="1">
      <alignment horizontal="center" vertical="center" textRotation="90" wrapText="1"/>
    </xf>
    <xf numFmtId="0" fontId="60" fillId="0" borderId="1" xfId="0" applyFont="1" applyBorder="1" applyAlignment="1">
      <alignment horizontal="center" vertical="center" wrapText="1"/>
    </xf>
    <xf numFmtId="0" fontId="60" fillId="15" borderId="1" xfId="0" applyFont="1" applyFill="1" applyBorder="1" applyAlignment="1">
      <alignment horizontal="center" vertical="center"/>
    </xf>
    <xf numFmtId="15" fontId="4" fillId="0" borderId="1" xfId="0" applyNumberFormat="1" applyFont="1" applyBorder="1" applyAlignment="1">
      <alignment horizontal="center" vertical="center"/>
    </xf>
    <xf numFmtId="0" fontId="66" fillId="15" borderId="1" xfId="0" applyFont="1" applyFill="1" applyBorder="1" applyAlignment="1">
      <alignment horizontal="center" vertical="center" wrapText="1"/>
    </xf>
    <xf numFmtId="0" fontId="65" fillId="0" borderId="1" xfId="0" applyFont="1" applyBorder="1" applyAlignment="1">
      <alignment horizontal="center" vertical="center"/>
    </xf>
    <xf numFmtId="0" fontId="31" fillId="15" borderId="1" xfId="0" applyFont="1" applyFill="1" applyBorder="1" applyAlignment="1">
      <alignment horizontal="center" vertical="center"/>
    </xf>
    <xf numFmtId="0" fontId="66" fillId="15" borderId="1" xfId="0" applyFont="1" applyFill="1" applyBorder="1" applyAlignment="1">
      <alignment horizontal="center" vertical="center"/>
    </xf>
    <xf numFmtId="0" fontId="61" fillId="0" borderId="30" xfId="0" applyFont="1" applyBorder="1" applyAlignment="1">
      <alignment horizontal="justify" vertical="center" wrapText="1"/>
    </xf>
    <xf numFmtId="0" fontId="66" fillId="15" borderId="7" xfId="0" applyFont="1" applyFill="1" applyBorder="1" applyAlignment="1">
      <alignment horizontal="center" vertical="center" wrapText="1"/>
    </xf>
    <xf numFmtId="0" fontId="66" fillId="15" borderId="30" xfId="0" applyFont="1" applyFill="1" applyBorder="1" applyAlignment="1">
      <alignment horizontal="center" vertical="center" wrapText="1"/>
    </xf>
    <xf numFmtId="0" fontId="66" fillId="15" borderId="10" xfId="0" applyFont="1" applyFill="1" applyBorder="1" applyAlignment="1">
      <alignment horizontal="center" vertical="center" wrapText="1"/>
    </xf>
    <xf numFmtId="0" fontId="31" fillId="15" borderId="1" xfId="0" applyFont="1" applyFill="1" applyBorder="1" applyAlignment="1">
      <alignment horizontal="center" vertical="center" textRotation="90"/>
    </xf>
    <xf numFmtId="0" fontId="66" fillId="15" borderId="1" xfId="0" applyFont="1" applyFill="1" applyBorder="1" applyAlignment="1">
      <alignment horizontal="center" vertical="center" textRotation="90" wrapText="1"/>
    </xf>
    <xf numFmtId="0" fontId="66" fillId="15" borderId="1" xfId="0" applyFont="1" applyFill="1" applyBorder="1" applyAlignment="1">
      <alignment horizontal="center" vertical="center" textRotation="90"/>
    </xf>
    <xf numFmtId="0" fontId="66" fillId="0" borderId="30" xfId="0" applyFont="1" applyBorder="1" applyAlignment="1">
      <alignment horizontal="center" vertical="center" textRotation="90" wrapText="1"/>
    </xf>
    <xf numFmtId="0" fontId="61" fillId="15" borderId="1" xfId="0" applyFont="1" applyFill="1" applyBorder="1" applyAlignment="1">
      <alignment horizontal="center" vertical="center" wrapText="1"/>
    </xf>
    <xf numFmtId="0" fontId="61" fillId="0" borderId="7" xfId="0" applyFont="1" applyBorder="1" applyAlignment="1">
      <alignment horizontal="left" vertical="top" wrapText="1"/>
    </xf>
    <xf numFmtId="0" fontId="61" fillId="0" borderId="10" xfId="0" applyFont="1" applyBorder="1" applyAlignment="1">
      <alignment horizontal="left" vertical="top" wrapText="1"/>
    </xf>
    <xf numFmtId="0" fontId="8" fillId="6" borderId="7" xfId="0" applyFont="1" applyFill="1" applyBorder="1" applyAlignment="1" applyProtection="1">
      <alignment horizontal="left" vertical="center" wrapText="1"/>
      <protection locked="0"/>
    </xf>
    <xf numFmtId="0" fontId="8" fillId="6" borderId="30"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61" fillId="6" borderId="30" xfId="0" applyFont="1" applyFill="1" applyBorder="1" applyAlignment="1">
      <alignment horizontal="left" vertical="center" wrapText="1"/>
    </xf>
    <xf numFmtId="0" fontId="61" fillId="6" borderId="10" xfId="0" applyFont="1" applyFill="1" applyBorder="1" applyAlignment="1">
      <alignment horizontal="left" vertical="center" wrapText="1"/>
    </xf>
    <xf numFmtId="0" fontId="72" fillId="6" borderId="7" xfId="0" applyFont="1" applyFill="1" applyBorder="1" applyAlignment="1">
      <alignment horizontal="left" vertical="center" wrapText="1"/>
    </xf>
    <xf numFmtId="0" fontId="72" fillId="6" borderId="30" xfId="0" applyFont="1" applyFill="1" applyBorder="1" applyAlignment="1">
      <alignment horizontal="left" vertical="center" wrapText="1"/>
    </xf>
    <xf numFmtId="0" fontId="72" fillId="6"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8" fillId="0" borderId="10" xfId="0" applyFont="1" applyBorder="1" applyAlignment="1">
      <alignment horizontal="left" vertical="center" wrapText="1"/>
    </xf>
    <xf numFmtId="0" fontId="8" fillId="0" borderId="30" xfId="0" applyFont="1" applyBorder="1" applyAlignment="1">
      <alignment horizontal="left" vertical="center"/>
    </xf>
    <xf numFmtId="0" fontId="8" fillId="0" borderId="10" xfId="0" applyFont="1" applyBorder="1" applyAlignment="1">
      <alignment horizontal="left" vertical="center"/>
    </xf>
    <xf numFmtId="0" fontId="61" fillId="0" borderId="30" xfId="0" applyFont="1" applyBorder="1" applyAlignment="1">
      <alignment horizontal="left" vertical="center"/>
    </xf>
    <xf numFmtId="0" fontId="61" fillId="0" borderId="10" xfId="0" applyFont="1" applyBorder="1" applyAlignment="1">
      <alignment horizontal="left" vertical="center"/>
    </xf>
    <xf numFmtId="0" fontId="64" fillId="8" borderId="1" xfId="0" applyFont="1" applyFill="1" applyBorder="1" applyAlignment="1">
      <alignment horizontal="justify" vertical="center" wrapText="1"/>
    </xf>
    <xf numFmtId="0" fontId="80" fillId="8" borderId="29" xfId="0" applyFont="1" applyFill="1" applyBorder="1" applyAlignment="1" applyProtection="1">
      <alignment horizontal="justify" vertical="center" wrapText="1"/>
      <protection locked="0"/>
    </xf>
    <xf numFmtId="0" fontId="68" fillId="8" borderId="1" xfId="0" applyFont="1" applyFill="1" applyBorder="1" applyAlignment="1">
      <alignment horizontal="center" vertical="center" wrapText="1"/>
    </xf>
    <xf numFmtId="0" fontId="68" fillId="8" borderId="1" xfId="0" applyFont="1" applyFill="1" applyBorder="1" applyAlignment="1">
      <alignment horizontal="justify" vertical="center" wrapText="1"/>
    </xf>
    <xf numFmtId="0" fontId="31" fillId="8" borderId="1" xfId="0" applyFont="1" applyFill="1" applyBorder="1" applyAlignment="1">
      <alignment horizontal="center" vertical="center" textRotation="90" wrapText="1"/>
    </xf>
    <xf numFmtId="0" fontId="31" fillId="8" borderId="1" xfId="0" applyFont="1" applyFill="1" applyBorder="1" applyAlignment="1">
      <alignment horizontal="center" vertical="center" wrapText="1"/>
    </xf>
    <xf numFmtId="0" fontId="78" fillId="9" borderId="1" xfId="0" applyFont="1" applyFill="1" applyBorder="1" applyAlignment="1">
      <alignment horizontal="justify" vertical="center" wrapText="1"/>
    </xf>
    <xf numFmtId="0" fontId="78" fillId="9" borderId="7" xfId="0" applyFont="1" applyFill="1" applyBorder="1" applyAlignment="1">
      <alignment horizontal="justify" vertical="center" wrapText="1"/>
    </xf>
    <xf numFmtId="0" fontId="79" fillId="9" borderId="7" xfId="0" applyFont="1" applyFill="1" applyBorder="1" applyAlignment="1">
      <alignment horizontal="center" vertical="center" textRotation="90" wrapText="1"/>
    </xf>
    <xf numFmtId="0" fontId="68" fillId="9" borderId="7" xfId="0" applyFont="1" applyFill="1" applyBorder="1" applyAlignment="1">
      <alignment horizontal="center" vertical="center" wrapText="1"/>
    </xf>
    <xf numFmtId="0" fontId="113" fillId="9" borderId="1" xfId="0" applyFont="1" applyFill="1" applyBorder="1" applyAlignment="1">
      <alignment horizontal="center" vertical="center" textRotation="90" wrapText="1"/>
    </xf>
    <xf numFmtId="0" fontId="113" fillId="9" borderId="7" xfId="0" applyFont="1" applyFill="1" applyBorder="1" applyAlignment="1">
      <alignment horizontal="center" vertical="center" textRotation="90" wrapText="1"/>
    </xf>
    <xf numFmtId="0" fontId="79" fillId="9" borderId="1" xfId="0" applyFont="1" applyFill="1" applyBorder="1" applyAlignment="1">
      <alignment horizontal="center" vertical="center" textRotation="90" wrapText="1"/>
    </xf>
    <xf numFmtId="0" fontId="64" fillId="9" borderId="1" xfId="0" applyFont="1" applyFill="1" applyBorder="1" applyAlignment="1">
      <alignment horizontal="justify" vertical="center" wrapText="1"/>
    </xf>
    <xf numFmtId="0" fontId="64" fillId="9" borderId="7" xfId="0" applyFont="1" applyFill="1" applyBorder="1" applyAlignment="1">
      <alignment horizontal="justify" vertical="center" wrapText="1"/>
    </xf>
    <xf numFmtId="0" fontId="68" fillId="9" borderId="1" xfId="0" applyFont="1" applyFill="1" applyBorder="1" applyAlignment="1">
      <alignment horizontal="center" vertical="center" wrapText="1"/>
    </xf>
    <xf numFmtId="0" fontId="68" fillId="9" borderId="1" xfId="0" applyFont="1" applyFill="1" applyBorder="1" applyAlignment="1">
      <alignment horizontal="justify" vertical="center" wrapText="1"/>
    </xf>
    <xf numFmtId="0" fontId="68" fillId="9" borderId="7" xfId="0" applyFont="1" applyFill="1" applyBorder="1" applyAlignment="1">
      <alignment horizontal="justify" vertical="center" wrapText="1"/>
    </xf>
    <xf numFmtId="0" fontId="78" fillId="9" borderId="10" xfId="0" applyFont="1" applyFill="1" applyBorder="1" applyAlignment="1">
      <alignment horizontal="justify" vertical="center"/>
    </xf>
    <xf numFmtId="0" fontId="78" fillId="9" borderId="30" xfId="0" applyFont="1" applyFill="1" applyBorder="1" applyAlignment="1">
      <alignment horizontal="justify" vertical="center"/>
    </xf>
    <xf numFmtId="0" fontId="78" fillId="9" borderId="1" xfId="0" applyFont="1" applyFill="1" applyBorder="1" applyAlignment="1">
      <alignment horizontal="justify" vertical="center"/>
    </xf>
    <xf numFmtId="0" fontId="78" fillId="8" borderId="1" xfId="0" applyFont="1" applyFill="1" applyBorder="1" applyAlignment="1">
      <alignment horizontal="justify" vertical="center"/>
    </xf>
    <xf numFmtId="0" fontId="103" fillId="0" borderId="1" xfId="0" applyFont="1" applyFill="1" applyBorder="1" applyAlignment="1">
      <alignment horizontal="justify" vertical="center" wrapText="1"/>
    </xf>
    <xf numFmtId="0" fontId="85" fillId="10" borderId="1" xfId="0" applyFont="1" applyFill="1" applyBorder="1" applyAlignment="1">
      <alignment horizontal="center" vertical="center" textRotation="90" wrapText="1"/>
    </xf>
    <xf numFmtId="0" fontId="19" fillId="10" borderId="1" xfId="0" applyFont="1" applyFill="1" applyBorder="1" applyAlignment="1">
      <alignment horizontal="center" vertical="center" wrapText="1"/>
    </xf>
    <xf numFmtId="0" fontId="86" fillId="1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79" fillId="8" borderId="1" xfId="0" applyFont="1" applyFill="1" applyBorder="1" applyAlignment="1">
      <alignment horizontal="center" vertical="center" textRotation="90" wrapText="1"/>
    </xf>
    <xf numFmtId="0" fontId="64" fillId="8" borderId="1" xfId="0" applyFont="1" applyFill="1" applyBorder="1" applyAlignment="1">
      <alignment horizontal="center" vertical="center" wrapText="1"/>
    </xf>
    <xf numFmtId="0" fontId="79" fillId="8" borderId="1" xfId="0" applyFont="1" applyFill="1" applyBorder="1" applyAlignment="1">
      <alignment horizontal="center" vertical="center" wrapText="1"/>
    </xf>
    <xf numFmtId="0" fontId="22" fillId="10" borderId="1" xfId="0" applyFont="1" applyFill="1" applyBorder="1" applyAlignment="1">
      <alignment horizontal="center" vertical="center" textRotation="90" wrapText="1"/>
    </xf>
    <xf numFmtId="0" fontId="18" fillId="10" borderId="1" xfId="0" applyFont="1" applyFill="1" applyBorder="1" applyAlignment="1">
      <alignment horizontal="center" vertical="center" textRotation="90" wrapText="1"/>
    </xf>
    <xf numFmtId="0" fontId="103" fillId="10" borderId="1" xfId="0" applyFont="1" applyFill="1" applyBorder="1" applyAlignment="1">
      <alignment horizontal="justify" vertical="center" wrapText="1"/>
    </xf>
    <xf numFmtId="0" fontId="31" fillId="8" borderId="1" xfId="0" applyFont="1" applyFill="1" applyBorder="1" applyAlignment="1">
      <alignment horizontal="justify" vertical="center" wrapText="1"/>
    </xf>
    <xf numFmtId="0" fontId="66" fillId="0" borderId="1" xfId="0" applyFont="1" applyFill="1" applyBorder="1" applyAlignment="1">
      <alignment horizontal="center" vertical="center"/>
    </xf>
    <xf numFmtId="0" fontId="98" fillId="10" borderId="1" xfId="0" applyFont="1" applyFill="1" applyBorder="1" applyAlignment="1">
      <alignment horizontal="justify" vertical="center" wrapText="1"/>
    </xf>
    <xf numFmtId="165" fontId="87" fillId="10" borderId="1" xfId="0" applyNumberFormat="1" applyFont="1" applyFill="1" applyBorder="1" applyAlignment="1">
      <alignment horizontal="justify" vertical="top" wrapText="1"/>
    </xf>
    <xf numFmtId="0" fontId="86" fillId="10" borderId="7" xfId="0" applyFont="1" applyFill="1" applyBorder="1" applyAlignment="1">
      <alignment horizontal="center" vertical="center" wrapText="1"/>
    </xf>
    <xf numFmtId="0" fontId="86" fillId="10" borderId="30" xfId="0" applyFont="1" applyFill="1" applyBorder="1" applyAlignment="1">
      <alignment horizontal="center" vertical="center" wrapText="1"/>
    </xf>
    <xf numFmtId="0" fontId="86" fillId="10" borderId="10" xfId="0" applyFont="1" applyFill="1" applyBorder="1" applyAlignment="1">
      <alignment horizontal="center" vertical="center" wrapText="1"/>
    </xf>
    <xf numFmtId="0" fontId="85" fillId="10" borderId="1" xfId="0" applyFont="1" applyFill="1" applyBorder="1" applyAlignment="1">
      <alignment horizontal="center" vertical="center" wrapText="1"/>
    </xf>
    <xf numFmtId="0" fontId="89" fillId="10" borderId="1" xfId="0" applyFont="1" applyFill="1" applyBorder="1" applyAlignment="1">
      <alignment horizontal="justify" vertical="top" wrapText="1"/>
    </xf>
    <xf numFmtId="0" fontId="95" fillId="10" borderId="1" xfId="0" applyFont="1" applyFill="1" applyBorder="1" applyAlignment="1">
      <alignment horizontal="justify" vertical="center" wrapText="1"/>
    </xf>
    <xf numFmtId="0" fontId="104" fillId="0" borderId="1" xfId="0" applyFont="1" applyFill="1" applyBorder="1" applyAlignment="1">
      <alignment horizontal="center" vertical="center" textRotation="90" wrapText="1"/>
    </xf>
    <xf numFmtId="0" fontId="103" fillId="0" borderId="1" xfId="0" applyFont="1" applyFill="1" applyBorder="1" applyAlignment="1">
      <alignment horizontal="center" vertical="center" wrapText="1"/>
    </xf>
    <xf numFmtId="0" fontId="98" fillId="0" borderId="1" xfId="0" applyFont="1" applyFill="1" applyBorder="1" applyAlignment="1">
      <alignment horizontal="justify" vertical="center" wrapText="1"/>
    </xf>
    <xf numFmtId="0" fontId="6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2" fillId="0" borderId="1" xfId="0" applyFont="1" applyFill="1" applyBorder="1" applyAlignment="1">
      <alignment horizontal="center" vertical="center" textRotation="90" wrapText="1"/>
    </xf>
    <xf numFmtId="164" fontId="64" fillId="0" borderId="1" xfId="0" applyNumberFormat="1" applyFont="1" applyFill="1" applyBorder="1" applyAlignment="1" applyProtection="1">
      <alignment horizontal="center" vertical="center" textRotation="90" wrapText="1"/>
      <protection hidden="1"/>
    </xf>
    <xf numFmtId="0" fontId="72" fillId="0" borderId="1" xfId="0" applyFont="1" applyFill="1" applyBorder="1" applyAlignment="1">
      <alignment horizontal="left" vertical="center" wrapText="1"/>
    </xf>
    <xf numFmtId="0" fontId="68" fillId="0" borderId="1" xfId="0" applyFont="1" applyFill="1" applyBorder="1" applyAlignment="1">
      <alignment horizontal="center" vertical="center" wrapText="1"/>
    </xf>
    <xf numFmtId="0" fontId="61" fillId="0" borderId="1" xfId="0" applyFont="1" applyFill="1" applyBorder="1" applyAlignment="1">
      <alignment horizontal="left" vertical="top" wrapText="1"/>
    </xf>
    <xf numFmtId="0" fontId="66"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86" fillId="0" borderId="1"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textRotation="90" wrapText="1"/>
    </xf>
    <xf numFmtId="0" fontId="18" fillId="0" borderId="1" xfId="0" applyFont="1" applyFill="1" applyBorder="1" applyAlignment="1">
      <alignment horizontal="center" vertical="center" textRotation="90" wrapText="1"/>
    </xf>
    <xf numFmtId="0" fontId="105" fillId="0" borderId="1" xfId="0" applyFont="1" applyFill="1" applyBorder="1" applyAlignment="1">
      <alignment horizontal="justify" vertical="center" wrapText="1"/>
    </xf>
    <xf numFmtId="165" fontId="89" fillId="0" borderId="1" xfId="0" applyNumberFormat="1" applyFont="1" applyFill="1" applyBorder="1" applyAlignment="1">
      <alignment horizontal="justify" vertical="center" wrapText="1"/>
    </xf>
    <xf numFmtId="0" fontId="31" fillId="0" borderId="1" xfId="0" applyFont="1" applyFill="1" applyBorder="1" applyAlignment="1">
      <alignment horizontal="center" vertical="center" wrapText="1"/>
    </xf>
    <xf numFmtId="0" fontId="71" fillId="0" borderId="1" xfId="0" applyFont="1" applyFill="1" applyBorder="1" applyAlignment="1">
      <alignment horizontal="center" vertical="center" textRotation="90" wrapText="1"/>
    </xf>
    <xf numFmtId="0" fontId="31" fillId="0" borderId="1" xfId="0" applyFont="1" applyBorder="1" applyAlignment="1">
      <alignment horizontal="center" vertical="center" textRotation="90"/>
    </xf>
    <xf numFmtId="0" fontId="122" fillId="0" borderId="1" xfId="0" applyFont="1" applyFill="1" applyBorder="1" applyAlignment="1">
      <alignment horizontal="center" vertical="center" wrapText="1"/>
    </xf>
    <xf numFmtId="0" fontId="69" fillId="0" borderId="1" xfId="0" applyFont="1" applyBorder="1" applyAlignment="1">
      <alignment horizontal="center" vertical="center" textRotation="90"/>
    </xf>
    <xf numFmtId="0" fontId="119" fillId="0" borderId="1" xfId="0" applyFont="1" applyFill="1" applyBorder="1" applyAlignment="1">
      <alignment horizontal="center" vertical="center" wrapText="1"/>
    </xf>
    <xf numFmtId="0" fontId="61" fillId="0" borderId="1" xfId="0" applyFont="1" applyBorder="1" applyAlignment="1">
      <alignment horizontal="center"/>
    </xf>
    <xf numFmtId="0" fontId="68" fillId="0" borderId="1" xfId="0" applyFont="1" applyBorder="1" applyAlignment="1">
      <alignment horizontal="center" vertical="center" wrapText="1"/>
    </xf>
    <xf numFmtId="0" fontId="121" fillId="0" borderId="1" xfId="0" applyFont="1" applyFill="1" applyBorder="1" applyAlignment="1">
      <alignment horizontal="center" vertical="center" wrapText="1"/>
    </xf>
    <xf numFmtId="0" fontId="61" fillId="0" borderId="7" xfId="0" applyFont="1" applyBorder="1" applyAlignment="1">
      <alignment horizontal="center"/>
    </xf>
    <xf numFmtId="0" fontId="61" fillId="0" borderId="10" xfId="0" applyFont="1" applyBorder="1" applyAlignment="1">
      <alignment horizontal="center"/>
    </xf>
    <xf numFmtId="0" fontId="64" fillId="0" borderId="1" xfId="0" applyFont="1" applyFill="1" applyBorder="1" applyAlignment="1">
      <alignment horizontal="center" vertical="center" wrapText="1"/>
    </xf>
    <xf numFmtId="0" fontId="31" fillId="0" borderId="1" xfId="0" applyFont="1" applyFill="1" applyBorder="1" applyAlignment="1">
      <alignment horizontal="center" vertical="center" textRotation="90" wrapText="1"/>
    </xf>
    <xf numFmtId="0" fontId="61" fillId="0" borderId="7" xfId="0" applyFont="1" applyFill="1" applyBorder="1" applyAlignment="1">
      <alignment horizontal="left" vertical="top" wrapText="1"/>
    </xf>
    <xf numFmtId="0" fontId="61" fillId="0" borderId="30" xfId="0" applyFont="1" applyFill="1" applyBorder="1" applyAlignment="1">
      <alignment horizontal="left" vertical="top" wrapText="1"/>
    </xf>
    <xf numFmtId="0" fontId="61" fillId="0" borderId="10" xfId="0" applyFont="1" applyFill="1" applyBorder="1" applyAlignment="1">
      <alignment horizontal="left" vertical="top" wrapText="1"/>
    </xf>
    <xf numFmtId="0" fontId="31" fillId="0" borderId="7" xfId="0" applyFont="1" applyBorder="1" applyAlignment="1">
      <alignment horizontal="center" vertical="center" textRotation="90"/>
    </xf>
    <xf numFmtId="0" fontId="31" fillId="0" borderId="30" xfId="0" applyFont="1" applyBorder="1" applyAlignment="1">
      <alignment horizontal="center" vertical="center" textRotation="90"/>
    </xf>
    <xf numFmtId="0" fontId="31" fillId="0" borderId="10" xfId="0" applyFont="1" applyBorder="1" applyAlignment="1">
      <alignment horizontal="center" vertical="center" textRotation="90"/>
    </xf>
    <xf numFmtId="0" fontId="64" fillId="0" borderId="30" xfId="0" applyFont="1" applyBorder="1" applyAlignment="1">
      <alignment horizontal="center" vertical="center" wrapText="1"/>
    </xf>
    <xf numFmtId="0" fontId="31" fillId="0" borderId="7"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10" xfId="0" applyFont="1" applyFill="1" applyBorder="1" applyAlignment="1">
      <alignment horizontal="center" vertical="center"/>
    </xf>
    <xf numFmtId="0" fontId="66" fillId="0" borderId="7" xfId="0" applyFont="1" applyBorder="1" applyAlignment="1">
      <alignment horizontal="center" vertical="center" textRotation="90"/>
    </xf>
    <xf numFmtId="0" fontId="66" fillId="0" borderId="30" xfId="0" applyFont="1" applyBorder="1" applyAlignment="1">
      <alignment horizontal="center" vertical="center" textRotation="90"/>
    </xf>
    <xf numFmtId="0" fontId="66" fillId="0" borderId="10" xfId="0" applyFont="1" applyBorder="1" applyAlignment="1">
      <alignment horizontal="center" vertical="center" textRotation="90"/>
    </xf>
    <xf numFmtId="0" fontId="66" fillId="6" borderId="1" xfId="0" applyFont="1" applyFill="1" applyBorder="1" applyAlignment="1">
      <alignment horizontal="center" vertical="center" textRotation="90"/>
    </xf>
    <xf numFmtId="0" fontId="31" fillId="6" borderId="1" xfId="0" applyFont="1" applyFill="1" applyBorder="1" applyAlignment="1">
      <alignment horizontal="center" vertical="center" textRotation="90"/>
    </xf>
    <xf numFmtId="0" fontId="64" fillId="6" borderId="1" xfId="0" applyFont="1" applyFill="1" applyBorder="1" applyAlignment="1">
      <alignment horizontal="center" vertical="center"/>
    </xf>
    <xf numFmtId="0" fontId="107" fillId="6" borderId="1" xfId="0" applyFont="1" applyFill="1" applyBorder="1" applyAlignment="1">
      <alignment vertical="center" wrapText="1"/>
    </xf>
    <xf numFmtId="0" fontId="107" fillId="6" borderId="1" xfId="0" applyFont="1" applyFill="1" applyBorder="1" applyAlignment="1">
      <alignment horizontal="justify" vertical="center" wrapText="1"/>
    </xf>
    <xf numFmtId="0" fontId="67" fillId="0" borderId="7" xfId="0" applyFont="1" applyBorder="1" applyAlignment="1">
      <alignment horizontal="center" vertical="center" textRotation="90"/>
    </xf>
    <xf numFmtId="0" fontId="67" fillId="0" borderId="30" xfId="0" applyFont="1" applyBorder="1" applyAlignment="1">
      <alignment horizontal="center" vertical="center" textRotation="90"/>
    </xf>
    <xf numFmtId="0" fontId="67" fillId="0" borderId="10" xfId="0" applyFont="1" applyBorder="1" applyAlignment="1">
      <alignment horizontal="center" vertical="center" textRotation="90"/>
    </xf>
    <xf numFmtId="0" fontId="66" fillId="0" borderId="7" xfId="0" applyFont="1" applyFill="1" applyBorder="1" applyAlignment="1">
      <alignment horizontal="center" vertical="center"/>
    </xf>
    <xf numFmtId="0" fontId="66" fillId="0" borderId="30" xfId="0" applyFont="1" applyFill="1" applyBorder="1" applyAlignment="1">
      <alignment horizontal="center" vertical="center"/>
    </xf>
    <xf numFmtId="0" fontId="66" fillId="0" borderId="1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0" borderId="30"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31" fillId="6" borderId="1" xfId="0" applyFont="1" applyFill="1" applyBorder="1" applyAlignment="1">
      <alignment vertical="center" textRotation="90" wrapText="1"/>
    </xf>
    <xf numFmtId="0" fontId="61" fillId="6" borderId="1" xfId="0" applyFont="1" applyFill="1" applyBorder="1" applyAlignment="1">
      <alignment vertical="center" wrapText="1"/>
    </xf>
    <xf numFmtId="0" fontId="61" fillId="0" borderId="1" xfId="0" applyFont="1" applyBorder="1" applyAlignment="1">
      <alignment vertical="center" wrapText="1"/>
    </xf>
    <xf numFmtId="0" fontId="107" fillId="0" borderId="1" xfId="0" applyFont="1" applyBorder="1" applyAlignment="1">
      <alignment vertical="center" wrapText="1"/>
    </xf>
    <xf numFmtId="0" fontId="107" fillId="0" borderId="1" xfId="0" applyFont="1" applyBorder="1" applyAlignment="1">
      <alignment horizontal="justify" vertical="center" wrapText="1"/>
    </xf>
    <xf numFmtId="0" fontId="61" fillId="0" borderId="1" xfId="0" applyFont="1" applyBorder="1" applyAlignment="1">
      <alignment horizontal="left" vertical="center" wrapText="1"/>
    </xf>
    <xf numFmtId="0" fontId="61" fillId="0" borderId="1" xfId="0" applyFont="1" applyBorder="1" applyAlignment="1">
      <alignment horizontal="center" vertical="center"/>
    </xf>
    <xf numFmtId="0" fontId="61" fillId="6" borderId="1" xfId="0" applyFont="1" applyFill="1" applyBorder="1" applyAlignment="1">
      <alignment horizontal="center" vertical="center"/>
    </xf>
    <xf numFmtId="0" fontId="61" fillId="12" borderId="1" xfId="0" applyFont="1" applyFill="1" applyBorder="1" applyAlignment="1">
      <alignment horizontal="center" vertical="center" wrapText="1"/>
    </xf>
    <xf numFmtId="0" fontId="61" fillId="12" borderId="1" xfId="0" applyFont="1" applyFill="1" applyBorder="1" applyAlignment="1">
      <alignment horizontal="left" vertical="center" wrapText="1"/>
    </xf>
    <xf numFmtId="0" fontId="61" fillId="13" borderId="1" xfId="0" applyFont="1" applyFill="1" applyBorder="1" applyAlignment="1">
      <alignment horizontal="center" vertical="center" wrapText="1"/>
    </xf>
    <xf numFmtId="0" fontId="61" fillId="14" borderId="1" xfId="0" applyFont="1" applyFill="1" applyBorder="1" applyAlignment="1">
      <alignment horizontal="center" vertical="center" wrapText="1"/>
    </xf>
    <xf numFmtId="0" fontId="8" fillId="6" borderId="1" xfId="0" applyFont="1" applyFill="1" applyBorder="1" applyAlignment="1" applyProtection="1">
      <alignment horizontal="left" vertical="center" wrapText="1"/>
      <protection locked="0"/>
    </xf>
    <xf numFmtId="0" fontId="8" fillId="6" borderId="7"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12" borderId="1" xfId="0" applyFont="1" applyFill="1" applyBorder="1" applyAlignment="1" applyProtection="1">
      <alignment horizontal="left" vertical="center" wrapText="1"/>
      <protection locked="0"/>
    </xf>
    <xf numFmtId="0" fontId="61" fillId="14" borderId="1"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2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8" fillId="0" borderId="24" xfId="0" applyFont="1" applyBorder="1" applyAlignment="1">
      <alignment horizontal="center" vertical="center" textRotation="90" wrapText="1"/>
    </xf>
    <xf numFmtId="0" fontId="18" fillId="5" borderId="2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4" fillId="0" borderId="0" xfId="0" applyFont="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2" fillId="0" borderId="0" xfId="0" applyFont="1" applyAlignment="1">
      <alignment horizontal="center" vertical="center"/>
    </xf>
    <xf numFmtId="0" fontId="14" fillId="5" borderId="2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 xfId="0" applyFont="1" applyBorder="1" applyAlignment="1">
      <alignment horizontal="center" vertical="center" wrapText="1"/>
    </xf>
    <xf numFmtId="0" fontId="18" fillId="4" borderId="2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24" xfId="0" applyFont="1" applyBorder="1" applyAlignment="1">
      <alignment horizontal="center" vertical="center" textRotation="90"/>
    </xf>
    <xf numFmtId="0" fontId="20" fillId="0" borderId="1" xfId="0" applyFont="1" applyBorder="1" applyAlignment="1">
      <alignment horizontal="center" vertical="center" textRotation="90" wrapText="1"/>
    </xf>
    <xf numFmtId="0" fontId="24" fillId="0" borderId="1"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18" fillId="5" borderId="26"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3" fillId="0" borderId="0" xfId="0" applyFont="1" applyAlignment="1">
      <alignment horizontal="center" vertical="center"/>
    </xf>
    <xf numFmtId="0" fontId="12" fillId="0" borderId="20" xfId="0" applyFont="1" applyBorder="1" applyAlignment="1">
      <alignment horizontal="center" vertical="center"/>
    </xf>
    <xf numFmtId="0" fontId="25" fillId="0" borderId="0" xfId="0" applyFont="1" applyAlignment="1">
      <alignment horizontal="center"/>
    </xf>
    <xf numFmtId="0" fontId="19"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0" fontId="23" fillId="0" borderId="24" xfId="0" applyFont="1" applyBorder="1" applyAlignment="1">
      <alignment horizontal="center"/>
    </xf>
    <xf numFmtId="0" fontId="23" fillId="0" borderId="1" xfId="0" applyFont="1" applyBorder="1" applyAlignment="1">
      <alignment horizontal="center"/>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2" borderId="24" xfId="0" applyFont="1" applyFill="1" applyBorder="1" applyAlignment="1">
      <alignment horizontal="center" vertical="center" wrapText="1"/>
    </xf>
    <xf numFmtId="0" fontId="23" fillId="0" borderId="26"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21" xfId="0" applyFont="1" applyBorder="1" applyAlignment="1">
      <alignment horizontal="center"/>
    </xf>
    <xf numFmtId="0" fontId="23" fillId="0" borderId="22" xfId="0" applyFont="1" applyBorder="1" applyAlignment="1">
      <alignment horizontal="center"/>
    </xf>
    <xf numFmtId="0" fontId="23" fillId="0" borderId="18" xfId="0" applyFont="1" applyBorder="1" applyAlignment="1">
      <alignment horizontal="center"/>
    </xf>
    <xf numFmtId="0" fontId="21" fillId="4" borderId="11"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xf>
    <xf numFmtId="0" fontId="42" fillId="0" borderId="1" xfId="0" applyFont="1" applyBorder="1" applyAlignment="1">
      <alignment horizontal="left" textRotation="90"/>
    </xf>
    <xf numFmtId="0" fontId="0" fillId="0" borderId="1" xfId="0" applyBorder="1" applyAlignment="1">
      <alignment horizontal="center"/>
    </xf>
    <xf numFmtId="0" fontId="43" fillId="0" borderId="0" xfId="0" applyFont="1" applyAlignment="1">
      <alignment horizontal="center" vertical="center"/>
    </xf>
    <xf numFmtId="0" fontId="42" fillId="0" borderId="17"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67866</xdr:colOff>
      <xdr:row>1</xdr:row>
      <xdr:rowOff>105966</xdr:rowOff>
    </xdr:from>
    <xdr:to>
      <xdr:col>2</xdr:col>
      <xdr:colOff>1470422</xdr:colOff>
      <xdr:row>2</xdr:row>
      <xdr:rowOff>150813</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3" y="284560"/>
          <a:ext cx="1402556" cy="61039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ran\onedrive\documentos\viviana%20duran-%20working\dane\informes%20enero\mapa%20riesgos%20gestion%20gco%20tercer%20monitoreo%20+%20seg%20opl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uran\onedrive\documentos\viviana%20duran-%20working\dane\informes%20enero\mapa%20riesgos%20gestion%20gth%203der%20mon%20+%20seg%20o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MAPA RIESGOS GESTION"/>
      <sheetName val="AYUDA CONCEPTOS"/>
      <sheetName val="AYUDA CONTEXTO"/>
      <sheetName val="AYUDA TIPOS RIESGOS"/>
      <sheetName val="AYUDA PROBABILIDAD"/>
      <sheetName val="AYUDA IMPACTO"/>
      <sheetName val="AYUDA CONTROLES"/>
      <sheetName val="EV DISENO CONTROLES"/>
      <sheetName val="EV EJECUCION CONTROLES"/>
      <sheetName val="AYUDA TRATAMIENTO RIESGO"/>
      <sheetName val="AYUDA ACCIONES"/>
      <sheetName val="MAPA DE CALOR"/>
      <sheetName val="MONITOREO 1"/>
      <sheetName val="MONITOREO 2"/>
      <sheetName val="MONITOREO 3"/>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MAPA RIESGOS GESTION"/>
      <sheetName val="AYUDA CONCEPTOS"/>
      <sheetName val="AYUDA CONTEXTO"/>
      <sheetName val="AYUDA TIPOS RIESGOS"/>
      <sheetName val="AYUDA PROBABILIDAD"/>
      <sheetName val="AYUDA IMPACTO"/>
      <sheetName val="AYUDA CONTROLES"/>
      <sheetName val="EV DISENO CONTROLES"/>
      <sheetName val="EV EJECUCION CONTROLES"/>
      <sheetName val="AYUDA TRATAMIENTO RIESGO"/>
      <sheetName val="AYUDA ACCIONES"/>
      <sheetName val="MAPA DE CALOR"/>
      <sheetName val="MONITOREO 1"/>
      <sheetName val="MONITOREO 2"/>
      <sheetName val="MONITOREO 3"/>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400"/>
  <sheetViews>
    <sheetView tabSelected="1" zoomScale="64" zoomScaleNormal="64" workbookViewId="0">
      <pane xSplit="1" ySplit="6" topLeftCell="B7" activePane="bottomRight" state="frozen"/>
      <selection pane="topRight" activeCell="B1" sqref="B1"/>
      <selection pane="bottomLeft" activeCell="A7" sqref="A7"/>
      <selection pane="bottomRight" activeCell="N13" sqref="N13"/>
    </sheetView>
  </sheetViews>
  <sheetFormatPr baseColWidth="10" defaultColWidth="10.85546875" defaultRowHeight="14.25" x14ac:dyDescent="0.25"/>
  <cols>
    <col min="1" max="1" width="4" style="135" customWidth="1"/>
    <col min="2" max="2" width="4.42578125" style="143" bestFit="1" customWidth="1"/>
    <col min="3" max="3" width="23.28515625" style="152" customWidth="1"/>
    <col min="4" max="4" width="32.140625" style="153" customWidth="1"/>
    <col min="5" max="8" width="3" style="135" bestFit="1" customWidth="1"/>
    <col min="9" max="9" width="4.140625" style="152" customWidth="1"/>
    <col min="10" max="10" width="5.140625" style="151" customWidth="1"/>
    <col min="11" max="11" width="37.5703125" style="134" customWidth="1"/>
    <col min="12" max="12" width="5.42578125" style="293" customWidth="1"/>
    <col min="13" max="13" width="29.5703125" style="134" customWidth="1"/>
    <col min="14" max="14" width="45.5703125" style="134" customWidth="1"/>
    <col min="15" max="15" width="11.28515625" style="172" customWidth="1"/>
    <col min="16" max="16" width="14.85546875" style="172" customWidth="1"/>
    <col min="17" max="17" width="12.28515625" style="172" customWidth="1"/>
    <col min="18" max="18" width="10.85546875" style="172" customWidth="1"/>
    <col min="19" max="19" width="14.140625" style="171" customWidth="1"/>
    <col min="20" max="20" width="18.85546875" style="171" customWidth="1"/>
    <col min="21" max="21" width="83.7109375" style="133" hidden="1" customWidth="1"/>
    <col min="22" max="22" width="10.5703125" style="133" customWidth="1"/>
    <col min="23" max="23" width="83.7109375" style="142" customWidth="1"/>
    <col min="24" max="24" width="44.42578125" style="135" customWidth="1"/>
    <col min="25" max="16384" width="10.85546875" style="135"/>
  </cols>
  <sheetData>
    <row r="2" spans="2:24" ht="45" customHeight="1" x14ac:dyDescent="0.25">
      <c r="B2" s="594"/>
      <c r="C2" s="594"/>
      <c r="D2" s="590" t="s">
        <v>454</v>
      </c>
      <c r="E2" s="590"/>
      <c r="F2" s="590"/>
      <c r="G2" s="590"/>
      <c r="H2" s="590"/>
      <c r="I2" s="590"/>
      <c r="J2" s="590"/>
      <c r="K2" s="590"/>
      <c r="L2" s="590"/>
      <c r="M2" s="590"/>
      <c r="N2" s="590"/>
      <c r="O2" s="590"/>
      <c r="P2" s="590"/>
      <c r="Q2" s="590"/>
      <c r="R2" s="590"/>
      <c r="S2" s="590"/>
      <c r="T2" s="590"/>
      <c r="U2" s="590"/>
      <c r="V2" s="590"/>
      <c r="W2" s="590"/>
      <c r="X2" s="590"/>
    </row>
    <row r="3" spans="2:24" ht="23.25" customHeight="1" x14ac:dyDescent="0.25">
      <c r="B3" s="594"/>
      <c r="C3" s="594"/>
      <c r="D3" s="591" t="s">
        <v>1270</v>
      </c>
      <c r="E3" s="591"/>
      <c r="F3" s="591"/>
      <c r="G3" s="591"/>
      <c r="H3" s="591"/>
      <c r="I3" s="591"/>
      <c r="J3" s="591"/>
      <c r="K3" s="591"/>
      <c r="L3" s="591"/>
      <c r="M3" s="591"/>
      <c r="N3" s="591"/>
      <c r="O3" s="591"/>
      <c r="P3" s="591"/>
      <c r="Q3" s="591"/>
      <c r="R3" s="591"/>
      <c r="S3" s="591"/>
      <c r="T3" s="591"/>
      <c r="U3" s="591"/>
      <c r="V3" s="591"/>
      <c r="W3" s="591"/>
      <c r="X3" s="591"/>
    </row>
    <row r="4" spans="2:24" ht="36" customHeight="1" x14ac:dyDescent="0.25">
      <c r="B4" s="522" t="s">
        <v>0</v>
      </c>
      <c r="C4" s="522"/>
      <c r="D4" s="592" t="s">
        <v>1271</v>
      </c>
      <c r="E4" s="592"/>
      <c r="F4" s="592"/>
      <c r="G4" s="592"/>
      <c r="H4" s="592"/>
      <c r="I4" s="592"/>
      <c r="J4" s="592"/>
      <c r="K4" s="592"/>
      <c r="L4" s="592"/>
      <c r="M4" s="592"/>
      <c r="N4" s="592"/>
      <c r="O4" s="592"/>
      <c r="P4" s="592"/>
      <c r="Q4" s="592"/>
      <c r="R4" s="592"/>
      <c r="S4" s="592"/>
      <c r="T4" s="592"/>
      <c r="U4" s="592"/>
      <c r="V4" s="592"/>
      <c r="W4" s="592"/>
      <c r="X4" s="592"/>
    </row>
    <row r="5" spans="2:24" s="136" customFormat="1" ht="15" customHeight="1" x14ac:dyDescent="0.25">
      <c r="B5" s="595" t="s">
        <v>1</v>
      </c>
      <c r="C5" s="596" t="s">
        <v>2</v>
      </c>
      <c r="D5" s="596"/>
      <c r="E5" s="596"/>
      <c r="F5" s="596"/>
      <c r="G5" s="596"/>
      <c r="H5" s="596"/>
      <c r="I5" s="601" t="s">
        <v>3</v>
      </c>
      <c r="J5" s="602" t="s">
        <v>4</v>
      </c>
      <c r="K5" s="596" t="s">
        <v>5</v>
      </c>
      <c r="L5" s="603" t="s">
        <v>6</v>
      </c>
      <c r="M5" s="593" t="s">
        <v>7</v>
      </c>
      <c r="N5" s="596" t="s">
        <v>8</v>
      </c>
      <c r="O5" s="593" t="s">
        <v>9</v>
      </c>
      <c r="P5" s="593" t="s">
        <v>10</v>
      </c>
      <c r="Q5" s="596" t="s">
        <v>11</v>
      </c>
      <c r="R5" s="596"/>
      <c r="S5" s="593" t="s">
        <v>12</v>
      </c>
      <c r="T5" s="593" t="s">
        <v>13</v>
      </c>
      <c r="U5" s="593" t="s">
        <v>14</v>
      </c>
      <c r="V5" s="593" t="s">
        <v>1273</v>
      </c>
      <c r="W5" s="593"/>
      <c r="X5" s="593"/>
    </row>
    <row r="6" spans="2:24" s="136" customFormat="1" ht="93.75" customHeight="1" x14ac:dyDescent="0.25">
      <c r="B6" s="595"/>
      <c r="C6" s="398" t="s">
        <v>16</v>
      </c>
      <c r="D6" s="398" t="s">
        <v>17</v>
      </c>
      <c r="E6" s="399" t="s">
        <v>18</v>
      </c>
      <c r="F6" s="399" t="s">
        <v>19</v>
      </c>
      <c r="G6" s="399" t="s">
        <v>20</v>
      </c>
      <c r="H6" s="399" t="s">
        <v>458</v>
      </c>
      <c r="I6" s="601"/>
      <c r="J6" s="602"/>
      <c r="K6" s="596"/>
      <c r="L6" s="603"/>
      <c r="M6" s="593"/>
      <c r="N6" s="596"/>
      <c r="O6" s="593"/>
      <c r="P6" s="593"/>
      <c r="Q6" s="398" t="s">
        <v>21</v>
      </c>
      <c r="R6" s="398" t="s">
        <v>22</v>
      </c>
      <c r="S6" s="593"/>
      <c r="T6" s="593"/>
      <c r="U6" s="593"/>
      <c r="V6" s="400" t="s">
        <v>15</v>
      </c>
      <c r="W6" s="400" t="s">
        <v>23</v>
      </c>
      <c r="X6" s="400" t="s">
        <v>24</v>
      </c>
    </row>
    <row r="7" spans="2:24" ht="92.25" customHeight="1" x14ac:dyDescent="0.25">
      <c r="B7" s="511">
        <v>1</v>
      </c>
      <c r="C7" s="514" t="s">
        <v>468</v>
      </c>
      <c r="D7" s="579" t="s">
        <v>25</v>
      </c>
      <c r="E7" s="526"/>
      <c r="F7" s="526" t="s">
        <v>26</v>
      </c>
      <c r="G7" s="526"/>
      <c r="H7" s="526"/>
      <c r="I7" s="514" t="s">
        <v>472</v>
      </c>
      <c r="J7" s="562" t="s">
        <v>457</v>
      </c>
      <c r="K7" s="579" t="s">
        <v>1289</v>
      </c>
      <c r="L7" s="565" t="s">
        <v>27</v>
      </c>
      <c r="M7" s="146" t="s">
        <v>28</v>
      </c>
      <c r="N7" s="146" t="s">
        <v>29</v>
      </c>
      <c r="O7" s="518" t="s">
        <v>473</v>
      </c>
      <c r="P7" s="518" t="s">
        <v>471</v>
      </c>
      <c r="Q7" s="518" t="s">
        <v>392</v>
      </c>
      <c r="R7" s="518" t="s">
        <v>392</v>
      </c>
      <c r="S7" s="518" t="s">
        <v>471</v>
      </c>
      <c r="T7" s="518" t="s">
        <v>471</v>
      </c>
      <c r="U7" s="579" t="s">
        <v>30</v>
      </c>
      <c r="V7" s="415" t="s">
        <v>455</v>
      </c>
      <c r="W7" s="579" t="s">
        <v>1276</v>
      </c>
      <c r="X7" s="415" t="s">
        <v>1288</v>
      </c>
    </row>
    <row r="8" spans="2:24" s="138" customFormat="1" ht="68.25" customHeight="1" x14ac:dyDescent="0.25">
      <c r="B8" s="512"/>
      <c r="C8" s="588"/>
      <c r="D8" s="597"/>
      <c r="E8" s="419"/>
      <c r="F8" s="419"/>
      <c r="G8" s="419"/>
      <c r="H8" s="419"/>
      <c r="I8" s="588"/>
      <c r="J8" s="604"/>
      <c r="K8" s="597"/>
      <c r="L8" s="589"/>
      <c r="M8" s="146" t="s">
        <v>31</v>
      </c>
      <c r="N8" s="146" t="s">
        <v>32</v>
      </c>
      <c r="O8" s="519"/>
      <c r="P8" s="519"/>
      <c r="Q8" s="519"/>
      <c r="R8" s="519"/>
      <c r="S8" s="519"/>
      <c r="T8" s="519"/>
      <c r="U8" s="597"/>
      <c r="V8" s="523"/>
      <c r="W8" s="597"/>
      <c r="X8" s="523"/>
    </row>
    <row r="9" spans="2:24" s="138" customFormat="1" ht="77.25" customHeight="1" x14ac:dyDescent="0.25">
      <c r="B9" s="513"/>
      <c r="C9" s="561"/>
      <c r="D9" s="580"/>
      <c r="E9" s="420"/>
      <c r="F9" s="420"/>
      <c r="G9" s="420"/>
      <c r="H9" s="420"/>
      <c r="I9" s="561"/>
      <c r="J9" s="563"/>
      <c r="K9" s="580"/>
      <c r="L9" s="566"/>
      <c r="M9" s="146" t="s">
        <v>33</v>
      </c>
      <c r="N9" s="146" t="s">
        <v>34</v>
      </c>
      <c r="O9" s="520"/>
      <c r="P9" s="520"/>
      <c r="Q9" s="520"/>
      <c r="R9" s="520"/>
      <c r="S9" s="520"/>
      <c r="T9" s="520"/>
      <c r="U9" s="580"/>
      <c r="V9" s="416"/>
      <c r="W9" s="580"/>
      <c r="X9" s="523"/>
    </row>
    <row r="10" spans="2:24" s="138" customFormat="1" ht="108.75" customHeight="1" x14ac:dyDescent="0.25">
      <c r="B10" s="511">
        <v>2</v>
      </c>
      <c r="C10" s="583" t="s">
        <v>467</v>
      </c>
      <c r="D10" s="575" t="s">
        <v>36</v>
      </c>
      <c r="E10" s="553" t="s">
        <v>26</v>
      </c>
      <c r="F10" s="553"/>
      <c r="G10" s="553"/>
      <c r="H10" s="553"/>
      <c r="I10" s="583" t="s">
        <v>472</v>
      </c>
      <c r="J10" s="572" t="s">
        <v>457</v>
      </c>
      <c r="K10" s="575" t="s">
        <v>1290</v>
      </c>
      <c r="L10" s="569" t="s">
        <v>27</v>
      </c>
      <c r="M10" s="401" t="s">
        <v>37</v>
      </c>
      <c r="N10" s="401" t="s">
        <v>38</v>
      </c>
      <c r="O10" s="598" t="s">
        <v>473</v>
      </c>
      <c r="P10" s="598" t="s">
        <v>473</v>
      </c>
      <c r="Q10" s="598" t="s">
        <v>392</v>
      </c>
      <c r="R10" s="598" t="s">
        <v>392</v>
      </c>
      <c r="S10" s="598" t="s">
        <v>471</v>
      </c>
      <c r="T10" s="598" t="s">
        <v>471</v>
      </c>
      <c r="U10" s="575" t="s">
        <v>474</v>
      </c>
      <c r="V10" s="577" t="s">
        <v>455</v>
      </c>
      <c r="W10" s="575" t="s">
        <v>1287</v>
      </c>
      <c r="X10" s="523"/>
    </row>
    <row r="11" spans="2:24" ht="97.5" customHeight="1" x14ac:dyDescent="0.25">
      <c r="B11" s="512"/>
      <c r="C11" s="584"/>
      <c r="D11" s="586"/>
      <c r="E11" s="554"/>
      <c r="F11" s="554"/>
      <c r="G11" s="554"/>
      <c r="H11" s="554"/>
      <c r="I11" s="584"/>
      <c r="J11" s="573"/>
      <c r="K11" s="586"/>
      <c r="L11" s="570"/>
      <c r="M11" s="556" t="s">
        <v>39</v>
      </c>
      <c r="N11" s="401" t="s">
        <v>40</v>
      </c>
      <c r="O11" s="599"/>
      <c r="P11" s="599"/>
      <c r="Q11" s="599"/>
      <c r="R11" s="599"/>
      <c r="S11" s="599"/>
      <c r="T11" s="599"/>
      <c r="U11" s="586"/>
      <c r="V11" s="587"/>
      <c r="W11" s="586"/>
      <c r="X11" s="523"/>
    </row>
    <row r="12" spans="2:24" ht="98.25" customHeight="1" x14ac:dyDescent="0.25">
      <c r="B12" s="513"/>
      <c r="C12" s="585"/>
      <c r="D12" s="576"/>
      <c r="E12" s="555"/>
      <c r="F12" s="555"/>
      <c r="G12" s="555"/>
      <c r="H12" s="555"/>
      <c r="I12" s="585"/>
      <c r="J12" s="574"/>
      <c r="K12" s="576"/>
      <c r="L12" s="571"/>
      <c r="M12" s="557"/>
      <c r="N12" s="401" t="s">
        <v>41</v>
      </c>
      <c r="O12" s="600"/>
      <c r="P12" s="600"/>
      <c r="Q12" s="600"/>
      <c r="R12" s="600"/>
      <c r="S12" s="600"/>
      <c r="T12" s="600"/>
      <c r="U12" s="576"/>
      <c r="V12" s="578"/>
      <c r="W12" s="576"/>
      <c r="X12" s="523"/>
    </row>
    <row r="13" spans="2:24" ht="95.25" customHeight="1" x14ac:dyDescent="0.25">
      <c r="B13" s="511">
        <v>3</v>
      </c>
      <c r="C13" s="514" t="s">
        <v>466</v>
      </c>
      <c r="D13" s="579" t="s">
        <v>42</v>
      </c>
      <c r="E13" s="526"/>
      <c r="F13" s="526"/>
      <c r="G13" s="526"/>
      <c r="H13" s="526" t="s">
        <v>26</v>
      </c>
      <c r="I13" s="514" t="s">
        <v>472</v>
      </c>
      <c r="J13" s="562" t="s">
        <v>457</v>
      </c>
      <c r="K13" s="579" t="s">
        <v>1291</v>
      </c>
      <c r="L13" s="565" t="s">
        <v>27</v>
      </c>
      <c r="M13" s="146" t="s">
        <v>43</v>
      </c>
      <c r="N13" s="146" t="s">
        <v>1264</v>
      </c>
      <c r="O13" s="518" t="s">
        <v>473</v>
      </c>
      <c r="P13" s="518" t="s">
        <v>473</v>
      </c>
      <c r="Q13" s="413" t="s">
        <v>392</v>
      </c>
      <c r="R13" s="518" t="s">
        <v>392</v>
      </c>
      <c r="S13" s="518" t="s">
        <v>471</v>
      </c>
      <c r="T13" s="518" t="s">
        <v>471</v>
      </c>
      <c r="U13" s="579" t="s">
        <v>44</v>
      </c>
      <c r="V13" s="415" t="s">
        <v>455</v>
      </c>
      <c r="W13" s="579" t="s">
        <v>1275</v>
      </c>
      <c r="X13" s="523"/>
    </row>
    <row r="14" spans="2:24" ht="79.5" customHeight="1" x14ac:dyDescent="0.25">
      <c r="B14" s="512"/>
      <c r="C14" s="588"/>
      <c r="D14" s="597"/>
      <c r="E14" s="419"/>
      <c r="F14" s="419"/>
      <c r="G14" s="419"/>
      <c r="H14" s="419"/>
      <c r="I14" s="588"/>
      <c r="J14" s="604"/>
      <c r="K14" s="597"/>
      <c r="L14" s="589"/>
      <c r="M14" s="146" t="s">
        <v>45</v>
      </c>
      <c r="N14" s="410" t="s">
        <v>1272</v>
      </c>
      <c r="O14" s="519"/>
      <c r="P14" s="519"/>
      <c r="Q14" s="524"/>
      <c r="R14" s="519"/>
      <c r="S14" s="519"/>
      <c r="T14" s="519"/>
      <c r="U14" s="597"/>
      <c r="V14" s="523"/>
      <c r="W14" s="597"/>
      <c r="X14" s="523"/>
    </row>
    <row r="15" spans="2:24" ht="69.75" customHeight="1" x14ac:dyDescent="0.25">
      <c r="B15" s="512"/>
      <c r="C15" s="588"/>
      <c r="D15" s="597"/>
      <c r="E15" s="419"/>
      <c r="F15" s="419"/>
      <c r="G15" s="419"/>
      <c r="H15" s="419"/>
      <c r="I15" s="588"/>
      <c r="J15" s="604"/>
      <c r="K15" s="597"/>
      <c r="L15" s="589"/>
      <c r="M15" s="146"/>
      <c r="N15" s="146"/>
      <c r="O15" s="519"/>
      <c r="P15" s="519"/>
      <c r="Q15" s="524"/>
      <c r="R15" s="519"/>
      <c r="S15" s="519"/>
      <c r="T15" s="519"/>
      <c r="U15" s="597"/>
      <c r="V15" s="523"/>
      <c r="W15" s="597"/>
      <c r="X15" s="523"/>
    </row>
    <row r="16" spans="2:24" ht="102.75" customHeight="1" x14ac:dyDescent="0.25">
      <c r="B16" s="513"/>
      <c r="C16" s="561"/>
      <c r="D16" s="580"/>
      <c r="E16" s="420"/>
      <c r="F16" s="420"/>
      <c r="G16" s="420"/>
      <c r="H16" s="420"/>
      <c r="I16" s="561"/>
      <c r="J16" s="563"/>
      <c r="K16" s="580"/>
      <c r="L16" s="566"/>
      <c r="M16" s="146" t="s">
        <v>46</v>
      </c>
      <c r="N16" s="146" t="s">
        <v>47</v>
      </c>
      <c r="O16" s="520"/>
      <c r="P16" s="520"/>
      <c r="Q16" s="414"/>
      <c r="R16" s="520"/>
      <c r="S16" s="520"/>
      <c r="T16" s="520"/>
      <c r="U16" s="580"/>
      <c r="V16" s="416"/>
      <c r="W16" s="580"/>
      <c r="X16" s="523"/>
    </row>
    <row r="17" spans="2:24" ht="119.25" customHeight="1" x14ac:dyDescent="0.25">
      <c r="B17" s="511">
        <v>4</v>
      </c>
      <c r="C17" s="583" t="s">
        <v>465</v>
      </c>
      <c r="D17" s="575" t="s">
        <v>48</v>
      </c>
      <c r="E17" s="553"/>
      <c r="F17" s="553"/>
      <c r="G17" s="553"/>
      <c r="H17" s="553" t="s">
        <v>26</v>
      </c>
      <c r="I17" s="583" t="s">
        <v>472</v>
      </c>
      <c r="J17" s="572" t="s">
        <v>457</v>
      </c>
      <c r="K17" s="575" t="s">
        <v>1292</v>
      </c>
      <c r="L17" s="569" t="s">
        <v>27</v>
      </c>
      <c r="M17" s="401" t="s">
        <v>49</v>
      </c>
      <c r="N17" s="401" t="s">
        <v>50</v>
      </c>
      <c r="O17" s="598" t="s">
        <v>471</v>
      </c>
      <c r="P17" s="598" t="s">
        <v>473</v>
      </c>
      <c r="Q17" s="558" t="s">
        <v>393</v>
      </c>
      <c r="R17" s="598" t="s">
        <v>393</v>
      </c>
      <c r="S17" s="598" t="s">
        <v>471</v>
      </c>
      <c r="T17" s="598" t="s">
        <v>471</v>
      </c>
      <c r="U17" s="575" t="s">
        <v>51</v>
      </c>
      <c r="V17" s="577" t="s">
        <v>455</v>
      </c>
      <c r="W17" s="575" t="s">
        <v>1274</v>
      </c>
      <c r="X17" s="523"/>
    </row>
    <row r="18" spans="2:24" ht="180.75" customHeight="1" x14ac:dyDescent="0.25">
      <c r="B18" s="512"/>
      <c r="C18" s="584"/>
      <c r="D18" s="586"/>
      <c r="E18" s="554"/>
      <c r="F18" s="554"/>
      <c r="G18" s="554"/>
      <c r="H18" s="554"/>
      <c r="I18" s="584"/>
      <c r="J18" s="573"/>
      <c r="K18" s="586"/>
      <c r="L18" s="570"/>
      <c r="M18" s="556" t="s">
        <v>52</v>
      </c>
      <c r="N18" s="401" t="s">
        <v>53</v>
      </c>
      <c r="O18" s="599"/>
      <c r="P18" s="599"/>
      <c r="Q18" s="559"/>
      <c r="R18" s="599"/>
      <c r="S18" s="599"/>
      <c r="T18" s="599"/>
      <c r="U18" s="586"/>
      <c r="V18" s="587"/>
      <c r="W18" s="586"/>
      <c r="X18" s="523"/>
    </row>
    <row r="19" spans="2:24" ht="79.5" customHeight="1" x14ac:dyDescent="0.25">
      <c r="B19" s="512"/>
      <c r="C19" s="584"/>
      <c r="D19" s="586"/>
      <c r="E19" s="554"/>
      <c r="F19" s="554"/>
      <c r="G19" s="554"/>
      <c r="H19" s="554"/>
      <c r="I19" s="584"/>
      <c r="J19" s="573"/>
      <c r="K19" s="586"/>
      <c r="L19" s="570"/>
      <c r="M19" s="557"/>
      <c r="N19" s="401" t="s">
        <v>54</v>
      </c>
      <c r="O19" s="599"/>
      <c r="P19" s="599"/>
      <c r="Q19" s="559"/>
      <c r="R19" s="599"/>
      <c r="S19" s="599"/>
      <c r="T19" s="599"/>
      <c r="U19" s="586"/>
      <c r="V19" s="587"/>
      <c r="W19" s="586"/>
      <c r="X19" s="523"/>
    </row>
    <row r="20" spans="2:24" ht="66" customHeight="1" x14ac:dyDescent="0.25">
      <c r="B20" s="512"/>
      <c r="C20" s="584"/>
      <c r="D20" s="586"/>
      <c r="E20" s="554"/>
      <c r="F20" s="554"/>
      <c r="G20" s="554"/>
      <c r="H20" s="554"/>
      <c r="I20" s="584"/>
      <c r="J20" s="573"/>
      <c r="K20" s="586"/>
      <c r="L20" s="570"/>
      <c r="M20" s="556" t="s">
        <v>55</v>
      </c>
      <c r="N20" s="401" t="s">
        <v>56</v>
      </c>
      <c r="O20" s="599"/>
      <c r="P20" s="599"/>
      <c r="Q20" s="559"/>
      <c r="R20" s="599"/>
      <c r="S20" s="599"/>
      <c r="T20" s="599"/>
      <c r="U20" s="586"/>
      <c r="V20" s="587"/>
      <c r="W20" s="586"/>
      <c r="X20" s="523"/>
    </row>
    <row r="21" spans="2:24" ht="83.25" customHeight="1" x14ac:dyDescent="0.25">
      <c r="B21" s="513"/>
      <c r="C21" s="585"/>
      <c r="D21" s="576"/>
      <c r="E21" s="555"/>
      <c r="F21" s="555"/>
      <c r="G21" s="555"/>
      <c r="H21" s="555"/>
      <c r="I21" s="585"/>
      <c r="J21" s="574"/>
      <c r="K21" s="576"/>
      <c r="L21" s="571"/>
      <c r="M21" s="557"/>
      <c r="N21" s="402" t="s">
        <v>57</v>
      </c>
      <c r="O21" s="600"/>
      <c r="P21" s="600"/>
      <c r="Q21" s="560"/>
      <c r="R21" s="600"/>
      <c r="S21" s="600"/>
      <c r="T21" s="600"/>
      <c r="U21" s="576"/>
      <c r="V21" s="578"/>
      <c r="W21" s="576"/>
      <c r="X21" s="523"/>
    </row>
    <row r="22" spans="2:24" ht="173.25" customHeight="1" x14ac:dyDescent="0.25">
      <c r="B22" s="511">
        <v>5</v>
      </c>
      <c r="C22" s="514" t="s">
        <v>464</v>
      </c>
      <c r="D22" s="579" t="s">
        <v>58</v>
      </c>
      <c r="E22" s="526"/>
      <c r="F22" s="526"/>
      <c r="G22" s="526"/>
      <c r="H22" s="526" t="s">
        <v>26</v>
      </c>
      <c r="I22" s="514" t="s">
        <v>472</v>
      </c>
      <c r="J22" s="562" t="s">
        <v>457</v>
      </c>
      <c r="K22" s="579" t="s">
        <v>1293</v>
      </c>
      <c r="L22" s="565" t="s">
        <v>27</v>
      </c>
      <c r="M22" s="581" t="s">
        <v>59</v>
      </c>
      <c r="N22" s="147" t="s">
        <v>60</v>
      </c>
      <c r="O22" s="518" t="s">
        <v>473</v>
      </c>
      <c r="P22" s="518" t="s">
        <v>473</v>
      </c>
      <c r="Q22" s="518" t="s">
        <v>392</v>
      </c>
      <c r="R22" s="518" t="s">
        <v>393</v>
      </c>
      <c r="S22" s="518" t="s">
        <v>471</v>
      </c>
      <c r="T22" s="518" t="s">
        <v>471</v>
      </c>
      <c r="U22" s="579" t="s">
        <v>61</v>
      </c>
      <c r="V22" s="447" t="s">
        <v>455</v>
      </c>
      <c r="W22" s="579" t="s">
        <v>1277</v>
      </c>
      <c r="X22" s="523"/>
    </row>
    <row r="23" spans="2:24" ht="142.5" customHeight="1" x14ac:dyDescent="0.25">
      <c r="B23" s="513"/>
      <c r="C23" s="588"/>
      <c r="D23" s="597"/>
      <c r="E23" s="420"/>
      <c r="F23" s="420"/>
      <c r="G23" s="420"/>
      <c r="H23" s="420"/>
      <c r="I23" s="561"/>
      <c r="J23" s="563"/>
      <c r="K23" s="580"/>
      <c r="L23" s="566"/>
      <c r="M23" s="582"/>
      <c r="N23" s="146" t="s">
        <v>62</v>
      </c>
      <c r="O23" s="520"/>
      <c r="P23" s="520"/>
      <c r="Q23" s="520"/>
      <c r="R23" s="520"/>
      <c r="S23" s="520"/>
      <c r="T23" s="520"/>
      <c r="U23" s="580"/>
      <c r="V23" s="447"/>
      <c r="W23" s="580"/>
      <c r="X23" s="523"/>
    </row>
    <row r="24" spans="2:24" ht="371.25" customHeight="1" x14ac:dyDescent="0.25">
      <c r="B24" s="307">
        <v>6</v>
      </c>
      <c r="C24" s="561"/>
      <c r="D24" s="580"/>
      <c r="E24" s="131"/>
      <c r="F24" s="131"/>
      <c r="G24" s="131"/>
      <c r="H24" s="393" t="s">
        <v>26</v>
      </c>
      <c r="I24" s="394" t="s">
        <v>472</v>
      </c>
      <c r="J24" s="149" t="s">
        <v>457</v>
      </c>
      <c r="K24" s="397" t="s">
        <v>1294</v>
      </c>
      <c r="L24" s="150" t="s">
        <v>27</v>
      </c>
      <c r="M24" s="146" t="s">
        <v>63</v>
      </c>
      <c r="N24" s="146" t="s">
        <v>64</v>
      </c>
      <c r="O24" s="174" t="s">
        <v>471</v>
      </c>
      <c r="P24" s="174" t="s">
        <v>473</v>
      </c>
      <c r="Q24" s="174" t="s">
        <v>392</v>
      </c>
      <c r="R24" s="174" t="s">
        <v>393</v>
      </c>
      <c r="S24" s="174" t="s">
        <v>471</v>
      </c>
      <c r="T24" s="174" t="s">
        <v>471</v>
      </c>
      <c r="U24" s="139" t="s">
        <v>65</v>
      </c>
      <c r="V24" s="447"/>
      <c r="W24" s="390" t="s">
        <v>1278</v>
      </c>
      <c r="X24" s="523"/>
    </row>
    <row r="25" spans="2:24" ht="374.25" customHeight="1" x14ac:dyDescent="0.25">
      <c r="B25" s="307">
        <v>7</v>
      </c>
      <c r="C25" s="583" t="s">
        <v>463</v>
      </c>
      <c r="D25" s="575" t="s">
        <v>66</v>
      </c>
      <c r="E25" s="403"/>
      <c r="F25" s="403"/>
      <c r="G25" s="403"/>
      <c r="H25" s="403" t="s">
        <v>26</v>
      </c>
      <c r="I25" s="404" t="s">
        <v>472</v>
      </c>
      <c r="J25" s="405" t="s">
        <v>457</v>
      </c>
      <c r="K25" s="403" t="s">
        <v>1295</v>
      </c>
      <c r="L25" s="405" t="s">
        <v>27</v>
      </c>
      <c r="M25" s="401" t="s">
        <v>67</v>
      </c>
      <c r="N25" s="401" t="s">
        <v>68</v>
      </c>
      <c r="O25" s="398" t="s">
        <v>471</v>
      </c>
      <c r="P25" s="398" t="s">
        <v>471</v>
      </c>
      <c r="Q25" s="398" t="s">
        <v>392</v>
      </c>
      <c r="R25" s="398" t="s">
        <v>392</v>
      </c>
      <c r="S25" s="398" t="s">
        <v>471</v>
      </c>
      <c r="T25" s="398" t="s">
        <v>471</v>
      </c>
      <c r="U25" s="403" t="s">
        <v>69</v>
      </c>
      <c r="V25" s="605" t="s">
        <v>455</v>
      </c>
      <c r="W25" s="403" t="s">
        <v>1279</v>
      </c>
      <c r="X25" s="523"/>
    </row>
    <row r="26" spans="2:24" ht="291" customHeight="1" x14ac:dyDescent="0.25">
      <c r="B26" s="307">
        <v>8</v>
      </c>
      <c r="C26" s="585"/>
      <c r="D26" s="576"/>
      <c r="E26" s="406"/>
      <c r="F26" s="406"/>
      <c r="G26" s="406"/>
      <c r="H26" s="406" t="s">
        <v>26</v>
      </c>
      <c r="I26" s="407" t="s">
        <v>472</v>
      </c>
      <c r="J26" s="408" t="s">
        <v>457</v>
      </c>
      <c r="K26" s="403" t="s">
        <v>1296</v>
      </c>
      <c r="L26" s="405" t="s">
        <v>27</v>
      </c>
      <c r="M26" s="401" t="s">
        <v>70</v>
      </c>
      <c r="N26" s="401" t="s">
        <v>1268</v>
      </c>
      <c r="O26" s="398" t="s">
        <v>473</v>
      </c>
      <c r="P26" s="398" t="s">
        <v>471</v>
      </c>
      <c r="Q26" s="398" t="s">
        <v>392</v>
      </c>
      <c r="R26" s="398" t="s">
        <v>393</v>
      </c>
      <c r="S26" s="398" t="s">
        <v>471</v>
      </c>
      <c r="T26" s="398" t="s">
        <v>471</v>
      </c>
      <c r="U26" s="403" t="s">
        <v>71</v>
      </c>
      <c r="V26" s="605"/>
      <c r="W26" s="409" t="s">
        <v>1280</v>
      </c>
      <c r="X26" s="523"/>
    </row>
    <row r="27" spans="2:24" ht="156.75" customHeight="1" x14ac:dyDescent="0.25">
      <c r="B27" s="511">
        <v>9</v>
      </c>
      <c r="C27" s="514" t="s">
        <v>462</v>
      </c>
      <c r="D27" s="415" t="s">
        <v>72</v>
      </c>
      <c r="E27" s="526"/>
      <c r="F27" s="526"/>
      <c r="G27" s="526"/>
      <c r="H27" s="526" t="s">
        <v>26</v>
      </c>
      <c r="I27" s="514" t="s">
        <v>472</v>
      </c>
      <c r="J27" s="562" t="s">
        <v>457</v>
      </c>
      <c r="K27" s="415" t="s">
        <v>1297</v>
      </c>
      <c r="L27" s="565" t="s">
        <v>27</v>
      </c>
      <c r="M27" s="567" t="s">
        <v>1265</v>
      </c>
      <c r="N27" s="396" t="s">
        <v>1266</v>
      </c>
      <c r="O27" s="413" t="s">
        <v>471</v>
      </c>
      <c r="P27" s="413" t="s">
        <v>471</v>
      </c>
      <c r="Q27" s="413" t="s">
        <v>392</v>
      </c>
      <c r="R27" s="413" t="s">
        <v>393</v>
      </c>
      <c r="S27" s="413" t="s">
        <v>471</v>
      </c>
      <c r="T27" s="413" t="s">
        <v>471</v>
      </c>
      <c r="U27" s="139" t="s">
        <v>73</v>
      </c>
      <c r="V27" s="415" t="s">
        <v>455</v>
      </c>
      <c r="W27" s="417" t="s">
        <v>1281</v>
      </c>
      <c r="X27" s="523"/>
    </row>
    <row r="28" spans="2:24" ht="158.25" customHeight="1" x14ac:dyDescent="0.25">
      <c r="B28" s="513"/>
      <c r="C28" s="561"/>
      <c r="D28" s="416"/>
      <c r="E28" s="420"/>
      <c r="F28" s="420"/>
      <c r="G28" s="420"/>
      <c r="H28" s="420"/>
      <c r="I28" s="561"/>
      <c r="J28" s="563"/>
      <c r="K28" s="416"/>
      <c r="L28" s="566"/>
      <c r="M28" s="568"/>
      <c r="N28" s="392" t="s">
        <v>1267</v>
      </c>
      <c r="O28" s="414"/>
      <c r="P28" s="414"/>
      <c r="Q28" s="414"/>
      <c r="R28" s="414"/>
      <c r="S28" s="414"/>
      <c r="T28" s="414"/>
      <c r="U28" s="391"/>
      <c r="V28" s="416"/>
      <c r="W28" s="418"/>
      <c r="X28" s="523"/>
    </row>
    <row r="29" spans="2:24" ht="198" customHeight="1" x14ac:dyDescent="0.25">
      <c r="B29" s="511">
        <v>10</v>
      </c>
      <c r="C29" s="583" t="s">
        <v>461</v>
      </c>
      <c r="D29" s="575" t="s">
        <v>74</v>
      </c>
      <c r="E29" s="553"/>
      <c r="F29" s="553"/>
      <c r="G29" s="553"/>
      <c r="H29" s="553" t="s">
        <v>26</v>
      </c>
      <c r="I29" s="583" t="s">
        <v>472</v>
      </c>
      <c r="J29" s="572" t="s">
        <v>457</v>
      </c>
      <c r="K29" s="575" t="s">
        <v>1301</v>
      </c>
      <c r="L29" s="569" t="s">
        <v>27</v>
      </c>
      <c r="M29" s="556" t="s">
        <v>1282</v>
      </c>
      <c r="N29" s="401" t="s">
        <v>75</v>
      </c>
      <c r="O29" s="558" t="s">
        <v>473</v>
      </c>
      <c r="P29" s="558" t="s">
        <v>471</v>
      </c>
      <c r="Q29" s="558" t="s">
        <v>392</v>
      </c>
      <c r="R29" s="558" t="s">
        <v>393</v>
      </c>
      <c r="S29" s="558" t="s">
        <v>471</v>
      </c>
      <c r="T29" s="558" t="s">
        <v>471</v>
      </c>
      <c r="U29" s="575" t="s">
        <v>76</v>
      </c>
      <c r="V29" s="577" t="s">
        <v>455</v>
      </c>
      <c r="W29" s="575" t="s">
        <v>1302</v>
      </c>
      <c r="X29" s="523"/>
    </row>
    <row r="30" spans="2:24" ht="198.75" customHeight="1" x14ac:dyDescent="0.25">
      <c r="B30" s="513"/>
      <c r="C30" s="585"/>
      <c r="D30" s="576"/>
      <c r="E30" s="555"/>
      <c r="F30" s="555"/>
      <c r="G30" s="555"/>
      <c r="H30" s="555"/>
      <c r="I30" s="585"/>
      <c r="J30" s="574"/>
      <c r="K30" s="576"/>
      <c r="L30" s="571"/>
      <c r="M30" s="557"/>
      <c r="N30" s="401" t="s">
        <v>77</v>
      </c>
      <c r="O30" s="560"/>
      <c r="P30" s="560"/>
      <c r="Q30" s="560"/>
      <c r="R30" s="560"/>
      <c r="S30" s="560"/>
      <c r="T30" s="560"/>
      <c r="U30" s="576"/>
      <c r="V30" s="578"/>
      <c r="W30" s="576"/>
      <c r="X30" s="523"/>
    </row>
    <row r="31" spans="2:24" ht="201" customHeight="1" x14ac:dyDescent="0.25">
      <c r="B31" s="511">
        <v>11</v>
      </c>
      <c r="C31" s="514" t="s">
        <v>460</v>
      </c>
      <c r="D31" s="579" t="s">
        <v>78</v>
      </c>
      <c r="E31" s="526"/>
      <c r="F31" s="526"/>
      <c r="G31" s="526"/>
      <c r="H31" s="526" t="s">
        <v>26</v>
      </c>
      <c r="I31" s="514" t="s">
        <v>472</v>
      </c>
      <c r="J31" s="562" t="s">
        <v>457</v>
      </c>
      <c r="K31" s="579" t="s">
        <v>1298</v>
      </c>
      <c r="L31" s="565" t="s">
        <v>27</v>
      </c>
      <c r="M31" s="581" t="s">
        <v>79</v>
      </c>
      <c r="N31" s="146" t="s">
        <v>80</v>
      </c>
      <c r="O31" s="413" t="s">
        <v>471</v>
      </c>
      <c r="P31" s="413" t="s">
        <v>473</v>
      </c>
      <c r="Q31" s="413" t="s">
        <v>392</v>
      </c>
      <c r="R31" s="413" t="s">
        <v>392</v>
      </c>
      <c r="S31" s="413" t="s">
        <v>471</v>
      </c>
      <c r="T31" s="413" t="s">
        <v>471</v>
      </c>
      <c r="U31" s="579" t="s">
        <v>81</v>
      </c>
      <c r="V31" s="415" t="s">
        <v>455</v>
      </c>
      <c r="W31" s="579" t="s">
        <v>1283</v>
      </c>
      <c r="X31" s="523"/>
    </row>
    <row r="32" spans="2:24" ht="200.25" customHeight="1" x14ac:dyDescent="0.25">
      <c r="B32" s="513"/>
      <c r="C32" s="561"/>
      <c r="D32" s="580"/>
      <c r="E32" s="420"/>
      <c r="F32" s="420"/>
      <c r="G32" s="420"/>
      <c r="H32" s="420"/>
      <c r="I32" s="561"/>
      <c r="J32" s="563"/>
      <c r="K32" s="580"/>
      <c r="L32" s="566"/>
      <c r="M32" s="582"/>
      <c r="N32" s="146" t="s">
        <v>82</v>
      </c>
      <c r="O32" s="414"/>
      <c r="P32" s="414"/>
      <c r="Q32" s="414"/>
      <c r="R32" s="414"/>
      <c r="S32" s="414"/>
      <c r="T32" s="414"/>
      <c r="U32" s="580"/>
      <c r="V32" s="416"/>
      <c r="W32" s="580"/>
      <c r="X32" s="523"/>
    </row>
    <row r="33" spans="1:24" ht="113.25" customHeight="1" x14ac:dyDescent="0.25">
      <c r="B33" s="511">
        <v>12</v>
      </c>
      <c r="C33" s="583" t="s">
        <v>459</v>
      </c>
      <c r="D33" s="575" t="s">
        <v>84</v>
      </c>
      <c r="E33" s="553"/>
      <c r="F33" s="553"/>
      <c r="G33" s="553" t="s">
        <v>26</v>
      </c>
      <c r="H33" s="553"/>
      <c r="I33" s="583" t="s">
        <v>472</v>
      </c>
      <c r="J33" s="572" t="s">
        <v>457</v>
      </c>
      <c r="K33" s="575" t="s">
        <v>1299</v>
      </c>
      <c r="L33" s="405" t="s">
        <v>27</v>
      </c>
      <c r="M33" s="401" t="s">
        <v>85</v>
      </c>
      <c r="N33" s="411" t="s">
        <v>86</v>
      </c>
      <c r="O33" s="558" t="s">
        <v>473</v>
      </c>
      <c r="P33" s="558" t="s">
        <v>471</v>
      </c>
      <c r="Q33" s="558" t="s">
        <v>393</v>
      </c>
      <c r="R33" s="558" t="s">
        <v>393</v>
      </c>
      <c r="S33" s="558" t="s">
        <v>471</v>
      </c>
      <c r="T33" s="558" t="s">
        <v>471</v>
      </c>
      <c r="U33" s="575" t="s">
        <v>87</v>
      </c>
      <c r="V33" s="577" t="s">
        <v>455</v>
      </c>
      <c r="W33" s="575" t="s">
        <v>1285</v>
      </c>
      <c r="X33" s="523"/>
    </row>
    <row r="34" spans="1:24" ht="107.25" customHeight="1" x14ac:dyDescent="0.25">
      <c r="B34" s="513"/>
      <c r="C34" s="584"/>
      <c r="D34" s="586"/>
      <c r="E34" s="555"/>
      <c r="F34" s="555"/>
      <c r="G34" s="555"/>
      <c r="H34" s="555"/>
      <c r="I34" s="585"/>
      <c r="J34" s="574"/>
      <c r="K34" s="576"/>
      <c r="L34" s="405" t="s">
        <v>27</v>
      </c>
      <c r="M34" s="401" t="s">
        <v>88</v>
      </c>
      <c r="N34" s="401" t="s">
        <v>89</v>
      </c>
      <c r="O34" s="560"/>
      <c r="P34" s="560"/>
      <c r="Q34" s="560"/>
      <c r="R34" s="560"/>
      <c r="S34" s="560"/>
      <c r="T34" s="560"/>
      <c r="U34" s="576"/>
      <c r="V34" s="578"/>
      <c r="W34" s="576"/>
      <c r="X34" s="523"/>
    </row>
    <row r="35" spans="1:24" ht="95.25" customHeight="1" x14ac:dyDescent="0.25">
      <c r="B35" s="424">
        <v>13</v>
      </c>
      <c r="C35" s="584"/>
      <c r="D35" s="586"/>
      <c r="E35" s="553"/>
      <c r="F35" s="553"/>
      <c r="G35" s="553" t="s">
        <v>26</v>
      </c>
      <c r="H35" s="553"/>
      <c r="I35" s="583" t="s">
        <v>472</v>
      </c>
      <c r="J35" s="572" t="s">
        <v>457</v>
      </c>
      <c r="K35" s="575" t="s">
        <v>1300</v>
      </c>
      <c r="L35" s="569" t="s">
        <v>27</v>
      </c>
      <c r="M35" s="556" t="s">
        <v>90</v>
      </c>
      <c r="N35" s="401" t="s">
        <v>91</v>
      </c>
      <c r="O35" s="558" t="s">
        <v>473</v>
      </c>
      <c r="P35" s="558" t="s">
        <v>471</v>
      </c>
      <c r="Q35" s="558" t="s">
        <v>392</v>
      </c>
      <c r="R35" s="558" t="s">
        <v>393</v>
      </c>
      <c r="S35" s="558" t="s">
        <v>471</v>
      </c>
      <c r="T35" s="558" t="s">
        <v>471</v>
      </c>
      <c r="U35" s="575" t="s">
        <v>92</v>
      </c>
      <c r="V35" s="577" t="s">
        <v>455</v>
      </c>
      <c r="W35" s="575" t="s">
        <v>1286</v>
      </c>
      <c r="X35" s="395" t="s">
        <v>1284</v>
      </c>
    </row>
    <row r="36" spans="1:24" ht="35.25" customHeight="1" x14ac:dyDescent="0.25">
      <c r="B36" s="424"/>
      <c r="C36" s="584"/>
      <c r="D36" s="586"/>
      <c r="E36" s="554"/>
      <c r="F36" s="554"/>
      <c r="G36" s="554"/>
      <c r="H36" s="554"/>
      <c r="I36" s="584"/>
      <c r="J36" s="573"/>
      <c r="K36" s="586"/>
      <c r="L36" s="570"/>
      <c r="M36" s="557"/>
      <c r="N36" s="412" t="s">
        <v>93</v>
      </c>
      <c r="O36" s="559"/>
      <c r="P36" s="559"/>
      <c r="Q36" s="559"/>
      <c r="R36" s="559"/>
      <c r="S36" s="559"/>
      <c r="T36" s="559"/>
      <c r="U36" s="586"/>
      <c r="V36" s="587"/>
      <c r="W36" s="586"/>
      <c r="X36" s="419" t="s">
        <v>1269</v>
      </c>
    </row>
    <row r="37" spans="1:24" ht="45.75" customHeight="1" x14ac:dyDescent="0.25">
      <c r="B37" s="424"/>
      <c r="C37" s="584"/>
      <c r="D37" s="586"/>
      <c r="E37" s="554"/>
      <c r="F37" s="554"/>
      <c r="G37" s="554"/>
      <c r="H37" s="554"/>
      <c r="I37" s="584"/>
      <c r="J37" s="573"/>
      <c r="K37" s="586"/>
      <c r="L37" s="570"/>
      <c r="M37" s="556" t="s">
        <v>94</v>
      </c>
      <c r="N37" s="401" t="s">
        <v>95</v>
      </c>
      <c r="O37" s="559"/>
      <c r="P37" s="559"/>
      <c r="Q37" s="559"/>
      <c r="R37" s="559"/>
      <c r="S37" s="559"/>
      <c r="T37" s="559"/>
      <c r="U37" s="586"/>
      <c r="V37" s="587"/>
      <c r="W37" s="586"/>
      <c r="X37" s="419"/>
    </row>
    <row r="38" spans="1:24" ht="60" customHeight="1" x14ac:dyDescent="0.25">
      <c r="B38" s="424"/>
      <c r="C38" s="585"/>
      <c r="D38" s="576"/>
      <c r="E38" s="555"/>
      <c r="F38" s="555"/>
      <c r="G38" s="555"/>
      <c r="H38" s="555"/>
      <c r="I38" s="585"/>
      <c r="J38" s="574"/>
      <c r="K38" s="576"/>
      <c r="L38" s="571"/>
      <c r="M38" s="557"/>
      <c r="N38" s="401" t="s">
        <v>96</v>
      </c>
      <c r="O38" s="560"/>
      <c r="P38" s="560"/>
      <c r="Q38" s="560"/>
      <c r="R38" s="560"/>
      <c r="S38" s="560"/>
      <c r="T38" s="560"/>
      <c r="U38" s="576"/>
      <c r="V38" s="578"/>
      <c r="W38" s="576"/>
      <c r="X38" s="420"/>
    </row>
    <row r="39" spans="1:24" x14ac:dyDescent="0.25">
      <c r="B39" s="156"/>
      <c r="C39" s="157"/>
      <c r="D39" s="158"/>
      <c r="E39" s="159"/>
      <c r="F39" s="159"/>
      <c r="G39" s="159"/>
      <c r="H39" s="159"/>
      <c r="I39" s="160"/>
      <c r="J39" s="161"/>
      <c r="K39" s="162"/>
      <c r="L39" s="163"/>
      <c r="M39" s="162"/>
      <c r="N39" s="162"/>
      <c r="O39" s="169"/>
      <c r="P39" s="169"/>
      <c r="Q39" s="170"/>
      <c r="R39" s="169"/>
      <c r="S39" s="169"/>
      <c r="T39" s="170"/>
      <c r="U39" s="165"/>
      <c r="V39" s="164"/>
      <c r="W39" s="166"/>
      <c r="X39" s="165"/>
    </row>
    <row r="40" spans="1:24" ht="104.25" hidden="1" customHeight="1" x14ac:dyDescent="0.25">
      <c r="B40" s="511">
        <v>1</v>
      </c>
      <c r="C40" s="549" t="s">
        <v>467</v>
      </c>
      <c r="D40" s="534" t="s">
        <v>469</v>
      </c>
      <c r="E40" s="526" t="s">
        <v>26</v>
      </c>
      <c r="F40" s="526"/>
      <c r="G40" s="526"/>
      <c r="H40" s="526"/>
      <c r="I40" s="552" t="s">
        <v>470</v>
      </c>
      <c r="J40" s="539" t="s">
        <v>457</v>
      </c>
      <c r="K40" s="541" t="s">
        <v>482</v>
      </c>
      <c r="L40" s="539" t="s">
        <v>457</v>
      </c>
      <c r="M40" s="543" t="s">
        <v>519</v>
      </c>
      <c r="N40" s="177" t="s">
        <v>475</v>
      </c>
      <c r="O40" s="168" t="s">
        <v>473</v>
      </c>
      <c r="P40" s="441" t="s">
        <v>471</v>
      </c>
      <c r="Q40" s="545" t="s">
        <v>393</v>
      </c>
      <c r="R40" s="441" t="s">
        <v>395</v>
      </c>
      <c r="S40" s="441" t="s">
        <v>471</v>
      </c>
      <c r="T40" s="545" t="s">
        <v>471</v>
      </c>
      <c r="U40" s="444" t="s">
        <v>489</v>
      </c>
      <c r="V40" s="432" t="s">
        <v>455</v>
      </c>
      <c r="W40" s="613" t="s">
        <v>525</v>
      </c>
      <c r="X40" s="608" t="s">
        <v>547</v>
      </c>
    </row>
    <row r="41" spans="1:24" ht="111.75" hidden="1" customHeight="1" x14ac:dyDescent="0.25">
      <c r="B41" s="512"/>
      <c r="C41" s="550"/>
      <c r="D41" s="535"/>
      <c r="E41" s="419"/>
      <c r="F41" s="419"/>
      <c r="G41" s="419"/>
      <c r="H41" s="419"/>
      <c r="I41" s="552"/>
      <c r="J41" s="539"/>
      <c r="K41" s="548"/>
      <c r="L41" s="539"/>
      <c r="M41" s="544"/>
      <c r="N41" s="177" t="s">
        <v>476</v>
      </c>
      <c r="O41" s="168" t="s">
        <v>473</v>
      </c>
      <c r="P41" s="442"/>
      <c r="Q41" s="546"/>
      <c r="R41" s="442"/>
      <c r="S41" s="442"/>
      <c r="T41" s="546"/>
      <c r="U41" s="611"/>
      <c r="V41" s="433"/>
      <c r="W41" s="614"/>
      <c r="X41" s="609"/>
    </row>
    <row r="42" spans="1:24" ht="48.75" hidden="1" customHeight="1" x14ac:dyDescent="0.25">
      <c r="B42" s="512"/>
      <c r="C42" s="550"/>
      <c r="D42" s="535"/>
      <c r="E42" s="419"/>
      <c r="F42" s="419"/>
      <c r="G42" s="419"/>
      <c r="H42" s="419"/>
      <c r="I42" s="552"/>
      <c r="J42" s="539"/>
      <c r="K42" s="548"/>
      <c r="L42" s="539"/>
      <c r="M42" s="543" t="s">
        <v>477</v>
      </c>
      <c r="N42" s="177" t="s">
        <v>478</v>
      </c>
      <c r="O42" s="168" t="s">
        <v>473</v>
      </c>
      <c r="P42" s="442"/>
      <c r="Q42" s="546"/>
      <c r="R42" s="442"/>
      <c r="S42" s="442"/>
      <c r="T42" s="546"/>
      <c r="U42" s="611"/>
      <c r="V42" s="433"/>
      <c r="W42" s="614"/>
      <c r="X42" s="609"/>
    </row>
    <row r="43" spans="1:24" ht="47.25" hidden="1" customHeight="1" x14ac:dyDescent="0.25">
      <c r="B43" s="513"/>
      <c r="C43" s="550"/>
      <c r="D43" s="535"/>
      <c r="E43" s="419"/>
      <c r="F43" s="419"/>
      <c r="G43" s="419"/>
      <c r="H43" s="419"/>
      <c r="I43" s="552"/>
      <c r="J43" s="539"/>
      <c r="K43" s="542"/>
      <c r="L43" s="539"/>
      <c r="M43" s="544"/>
      <c r="N43" s="177" t="s">
        <v>479</v>
      </c>
      <c r="O43" s="168" t="s">
        <v>473</v>
      </c>
      <c r="P43" s="443"/>
      <c r="Q43" s="547"/>
      <c r="R43" s="443"/>
      <c r="S43" s="443"/>
      <c r="T43" s="547"/>
      <c r="U43" s="612"/>
      <c r="V43" s="434"/>
      <c r="W43" s="615"/>
      <c r="X43" s="609"/>
    </row>
    <row r="44" spans="1:24" ht="210.75" hidden="1" customHeight="1" x14ac:dyDescent="0.25">
      <c r="B44" s="307">
        <v>2</v>
      </c>
      <c r="C44" s="550"/>
      <c r="D44" s="535"/>
      <c r="E44" s="419"/>
      <c r="F44" s="419"/>
      <c r="G44" s="419"/>
      <c r="H44" s="419"/>
      <c r="I44" s="260" t="s">
        <v>470</v>
      </c>
      <c r="J44" s="188" t="s">
        <v>457</v>
      </c>
      <c r="K44" s="132" t="s">
        <v>483</v>
      </c>
      <c r="L44" s="287" t="s">
        <v>457</v>
      </c>
      <c r="M44" s="178" t="s">
        <v>480</v>
      </c>
      <c r="N44" s="178" t="s">
        <v>481</v>
      </c>
      <c r="O44" s="175" t="s">
        <v>473</v>
      </c>
      <c r="P44" s="175" t="s">
        <v>471</v>
      </c>
      <c r="Q44" s="173" t="s">
        <v>393</v>
      </c>
      <c r="R44" s="175" t="s">
        <v>395</v>
      </c>
      <c r="S44" s="175" t="s">
        <v>471</v>
      </c>
      <c r="T44" s="173" t="s">
        <v>471</v>
      </c>
      <c r="U44" s="167" t="s">
        <v>490</v>
      </c>
      <c r="V44" s="192" t="s">
        <v>455</v>
      </c>
      <c r="W44" s="167" t="s">
        <v>526</v>
      </c>
      <c r="X44" s="609"/>
    </row>
    <row r="45" spans="1:24" ht="216.75" hidden="1" customHeight="1" x14ac:dyDescent="0.25">
      <c r="A45" s="144"/>
      <c r="B45" s="307">
        <v>3</v>
      </c>
      <c r="C45" s="550"/>
      <c r="D45" s="535"/>
      <c r="E45" s="419"/>
      <c r="F45" s="419"/>
      <c r="G45" s="419"/>
      <c r="H45" s="419"/>
      <c r="I45" s="261" t="s">
        <v>470</v>
      </c>
      <c r="J45" s="181" t="s">
        <v>457</v>
      </c>
      <c r="K45" s="176" t="s">
        <v>520</v>
      </c>
      <c r="L45" s="288" t="s">
        <v>457</v>
      </c>
      <c r="M45" s="177" t="s">
        <v>492</v>
      </c>
      <c r="N45" s="177" t="s">
        <v>493</v>
      </c>
      <c r="O45" s="180" t="s">
        <v>473</v>
      </c>
      <c r="P45" s="180" t="s">
        <v>471</v>
      </c>
      <c r="Q45" s="179" t="s">
        <v>393</v>
      </c>
      <c r="R45" s="180" t="s">
        <v>395</v>
      </c>
      <c r="S45" s="180" t="s">
        <v>471</v>
      </c>
      <c r="T45" s="179" t="s">
        <v>471</v>
      </c>
      <c r="U45" s="185" t="s">
        <v>491</v>
      </c>
      <c r="V45" s="191" t="s">
        <v>455</v>
      </c>
      <c r="W45" s="185" t="s">
        <v>527</v>
      </c>
      <c r="X45" s="609"/>
    </row>
    <row r="46" spans="1:24" ht="94.5" hidden="1" customHeight="1" x14ac:dyDescent="0.25">
      <c r="A46" s="144"/>
      <c r="B46" s="511">
        <v>4</v>
      </c>
      <c r="C46" s="550"/>
      <c r="D46" s="535"/>
      <c r="E46" s="419"/>
      <c r="F46" s="419"/>
      <c r="G46" s="419"/>
      <c r="H46" s="419"/>
      <c r="I46" s="528" t="s">
        <v>470</v>
      </c>
      <c r="J46" s="540" t="s">
        <v>457</v>
      </c>
      <c r="K46" s="537" t="s">
        <v>521</v>
      </c>
      <c r="L46" s="540" t="s">
        <v>457</v>
      </c>
      <c r="M46" s="148" t="s">
        <v>494</v>
      </c>
      <c r="N46" s="148" t="s">
        <v>496</v>
      </c>
      <c r="O46" s="413" t="s">
        <v>473</v>
      </c>
      <c r="P46" s="413" t="s">
        <v>471</v>
      </c>
      <c r="Q46" s="413" t="s">
        <v>393</v>
      </c>
      <c r="R46" s="413" t="s">
        <v>395</v>
      </c>
      <c r="S46" s="413" t="s">
        <v>471</v>
      </c>
      <c r="T46" s="413" t="s">
        <v>471</v>
      </c>
      <c r="U46" s="606" t="s">
        <v>498</v>
      </c>
      <c r="V46" s="415" t="s">
        <v>455</v>
      </c>
      <c r="W46" s="606" t="s">
        <v>528</v>
      </c>
      <c r="X46" s="609"/>
    </row>
    <row r="47" spans="1:24" ht="105" hidden="1" customHeight="1" x14ac:dyDescent="0.25">
      <c r="A47" s="144"/>
      <c r="B47" s="513"/>
      <c r="C47" s="550"/>
      <c r="D47" s="535"/>
      <c r="E47" s="419"/>
      <c r="F47" s="419"/>
      <c r="G47" s="419"/>
      <c r="H47" s="419"/>
      <c r="I47" s="533"/>
      <c r="J47" s="540"/>
      <c r="K47" s="538"/>
      <c r="L47" s="540"/>
      <c r="M47" s="148" t="s">
        <v>495</v>
      </c>
      <c r="N47" s="148" t="s">
        <v>497</v>
      </c>
      <c r="O47" s="414"/>
      <c r="P47" s="414"/>
      <c r="Q47" s="414"/>
      <c r="R47" s="414"/>
      <c r="S47" s="414"/>
      <c r="T47" s="414"/>
      <c r="U47" s="607"/>
      <c r="V47" s="416"/>
      <c r="W47" s="607"/>
      <c r="X47" s="609"/>
    </row>
    <row r="48" spans="1:24" ht="60" hidden="1" customHeight="1" x14ac:dyDescent="0.25">
      <c r="A48" s="144"/>
      <c r="B48" s="511">
        <v>5</v>
      </c>
      <c r="C48" s="550"/>
      <c r="D48" s="535"/>
      <c r="E48" s="419"/>
      <c r="F48" s="419"/>
      <c r="G48" s="419"/>
      <c r="H48" s="419"/>
      <c r="I48" s="530" t="s">
        <v>470</v>
      </c>
      <c r="J48" s="539" t="s">
        <v>457</v>
      </c>
      <c r="K48" s="541" t="s">
        <v>484</v>
      </c>
      <c r="L48" s="539" t="s">
        <v>457</v>
      </c>
      <c r="M48" s="177" t="s">
        <v>499</v>
      </c>
      <c r="N48" s="177" t="s">
        <v>505</v>
      </c>
      <c r="O48" s="441" t="s">
        <v>473</v>
      </c>
      <c r="P48" s="441" t="s">
        <v>473</v>
      </c>
      <c r="Q48" s="441" t="s">
        <v>393</v>
      </c>
      <c r="R48" s="441" t="s">
        <v>395</v>
      </c>
      <c r="S48" s="441" t="s">
        <v>473</v>
      </c>
      <c r="T48" s="441" t="s">
        <v>473</v>
      </c>
      <c r="U48" s="444" t="s">
        <v>522</v>
      </c>
      <c r="V48" s="432" t="s">
        <v>455</v>
      </c>
      <c r="W48" s="444" t="s">
        <v>524</v>
      </c>
      <c r="X48" s="609"/>
    </row>
    <row r="49" spans="1:24" ht="81" hidden="1" customHeight="1" x14ac:dyDescent="0.25">
      <c r="A49" s="144"/>
      <c r="B49" s="512"/>
      <c r="C49" s="550"/>
      <c r="D49" s="535"/>
      <c r="E49" s="419"/>
      <c r="F49" s="419"/>
      <c r="G49" s="419"/>
      <c r="H49" s="419"/>
      <c r="I49" s="531"/>
      <c r="J49" s="539"/>
      <c r="K49" s="548"/>
      <c r="L49" s="539"/>
      <c r="M49" s="177" t="s">
        <v>500</v>
      </c>
      <c r="N49" s="184" t="s">
        <v>506</v>
      </c>
      <c r="O49" s="442"/>
      <c r="P49" s="442"/>
      <c r="Q49" s="442"/>
      <c r="R49" s="442"/>
      <c r="S49" s="442"/>
      <c r="T49" s="442"/>
      <c r="U49" s="611"/>
      <c r="V49" s="433"/>
      <c r="W49" s="611"/>
      <c r="X49" s="609"/>
    </row>
    <row r="50" spans="1:24" ht="74.25" hidden="1" customHeight="1" x14ac:dyDescent="0.25">
      <c r="A50" s="144"/>
      <c r="B50" s="512"/>
      <c r="C50" s="550"/>
      <c r="D50" s="535"/>
      <c r="E50" s="419"/>
      <c r="F50" s="419"/>
      <c r="G50" s="419"/>
      <c r="H50" s="419"/>
      <c r="I50" s="531"/>
      <c r="J50" s="539"/>
      <c r="K50" s="548"/>
      <c r="L50" s="539"/>
      <c r="M50" s="177" t="s">
        <v>501</v>
      </c>
      <c r="N50" s="184" t="s">
        <v>508</v>
      </c>
      <c r="O50" s="442"/>
      <c r="P50" s="442"/>
      <c r="Q50" s="442"/>
      <c r="R50" s="442"/>
      <c r="S50" s="442"/>
      <c r="T50" s="442"/>
      <c r="U50" s="611"/>
      <c r="V50" s="433"/>
      <c r="W50" s="611"/>
      <c r="X50" s="609"/>
    </row>
    <row r="51" spans="1:24" ht="77.25" hidden="1" customHeight="1" x14ac:dyDescent="0.25">
      <c r="A51" s="144"/>
      <c r="B51" s="512"/>
      <c r="C51" s="550"/>
      <c r="D51" s="535"/>
      <c r="E51" s="419"/>
      <c r="F51" s="419"/>
      <c r="G51" s="419"/>
      <c r="H51" s="419"/>
      <c r="I51" s="531"/>
      <c r="J51" s="539"/>
      <c r="K51" s="548"/>
      <c r="L51" s="539"/>
      <c r="M51" s="543" t="s">
        <v>502</v>
      </c>
      <c r="N51" s="184" t="s">
        <v>507</v>
      </c>
      <c r="O51" s="442"/>
      <c r="P51" s="442"/>
      <c r="Q51" s="442"/>
      <c r="R51" s="442"/>
      <c r="S51" s="442"/>
      <c r="T51" s="442"/>
      <c r="U51" s="611"/>
      <c r="V51" s="433"/>
      <c r="W51" s="611"/>
      <c r="X51" s="609"/>
    </row>
    <row r="52" spans="1:24" ht="45.75" hidden="1" customHeight="1" x14ac:dyDescent="0.25">
      <c r="A52" s="144"/>
      <c r="B52" s="512"/>
      <c r="C52" s="550"/>
      <c r="D52" s="535"/>
      <c r="E52" s="419"/>
      <c r="F52" s="419"/>
      <c r="G52" s="419"/>
      <c r="H52" s="419"/>
      <c r="I52" s="531"/>
      <c r="J52" s="539"/>
      <c r="K52" s="548"/>
      <c r="L52" s="539"/>
      <c r="M52" s="544"/>
      <c r="N52" s="184" t="s">
        <v>509</v>
      </c>
      <c r="O52" s="442"/>
      <c r="P52" s="442"/>
      <c r="Q52" s="442"/>
      <c r="R52" s="442"/>
      <c r="S52" s="442"/>
      <c r="T52" s="442"/>
      <c r="U52" s="611"/>
      <c r="V52" s="433"/>
      <c r="W52" s="611"/>
      <c r="X52" s="609"/>
    </row>
    <row r="53" spans="1:24" ht="101.25" hidden="1" customHeight="1" x14ac:dyDescent="0.25">
      <c r="A53" s="144"/>
      <c r="B53" s="512"/>
      <c r="C53" s="550"/>
      <c r="D53" s="535"/>
      <c r="E53" s="419"/>
      <c r="F53" s="419"/>
      <c r="G53" s="419"/>
      <c r="H53" s="419"/>
      <c r="I53" s="531"/>
      <c r="J53" s="539"/>
      <c r="K53" s="548"/>
      <c r="L53" s="539"/>
      <c r="M53" s="177" t="s">
        <v>503</v>
      </c>
      <c r="N53" s="184" t="s">
        <v>511</v>
      </c>
      <c r="O53" s="442"/>
      <c r="P53" s="442"/>
      <c r="Q53" s="442"/>
      <c r="R53" s="442"/>
      <c r="S53" s="442"/>
      <c r="T53" s="442"/>
      <c r="U53" s="611"/>
      <c r="V53" s="433"/>
      <c r="W53" s="611"/>
      <c r="X53" s="609"/>
    </row>
    <row r="54" spans="1:24" ht="219" hidden="1" customHeight="1" x14ac:dyDescent="0.25">
      <c r="A54" s="144"/>
      <c r="B54" s="513"/>
      <c r="C54" s="550"/>
      <c r="D54" s="535"/>
      <c r="E54" s="419"/>
      <c r="F54" s="419"/>
      <c r="G54" s="419"/>
      <c r="H54" s="419"/>
      <c r="I54" s="532"/>
      <c r="J54" s="539"/>
      <c r="K54" s="542"/>
      <c r="L54" s="539"/>
      <c r="M54" s="182" t="s">
        <v>504</v>
      </c>
      <c r="N54" s="184" t="s">
        <v>510</v>
      </c>
      <c r="O54" s="443"/>
      <c r="P54" s="443"/>
      <c r="Q54" s="443"/>
      <c r="R54" s="443"/>
      <c r="S54" s="443"/>
      <c r="T54" s="443"/>
      <c r="U54" s="612"/>
      <c r="V54" s="434"/>
      <c r="W54" s="612"/>
      <c r="X54" s="609"/>
    </row>
    <row r="55" spans="1:24" ht="219.75" hidden="1" customHeight="1" x14ac:dyDescent="0.25">
      <c r="A55" s="144"/>
      <c r="B55" s="307">
        <v>6</v>
      </c>
      <c r="C55" s="550"/>
      <c r="D55" s="535"/>
      <c r="E55" s="419"/>
      <c r="F55" s="419"/>
      <c r="G55" s="419"/>
      <c r="H55" s="419"/>
      <c r="I55" s="260" t="s">
        <v>470</v>
      </c>
      <c r="J55" s="188" t="s">
        <v>457</v>
      </c>
      <c r="K55" s="132" t="s">
        <v>523</v>
      </c>
      <c r="L55" s="287" t="s">
        <v>457</v>
      </c>
      <c r="M55" s="148" t="s">
        <v>516</v>
      </c>
      <c r="N55" s="148" t="s">
        <v>517</v>
      </c>
      <c r="O55" s="174" t="s">
        <v>471</v>
      </c>
      <c r="P55" s="174" t="s">
        <v>471</v>
      </c>
      <c r="Q55" s="174" t="s">
        <v>518</v>
      </c>
      <c r="R55" s="174" t="s">
        <v>395</v>
      </c>
      <c r="S55" s="174" t="s">
        <v>471</v>
      </c>
      <c r="T55" s="174" t="s">
        <v>471</v>
      </c>
      <c r="U55" s="137" t="s">
        <v>529</v>
      </c>
      <c r="V55" s="192" t="s">
        <v>455</v>
      </c>
      <c r="W55" s="137" t="s">
        <v>530</v>
      </c>
      <c r="X55" s="609"/>
    </row>
    <row r="56" spans="1:24" ht="164.25" hidden="1" customHeight="1" x14ac:dyDescent="0.25">
      <c r="A56" s="144"/>
      <c r="B56" s="511">
        <v>7</v>
      </c>
      <c r="C56" s="550"/>
      <c r="D56" s="535"/>
      <c r="E56" s="419"/>
      <c r="F56" s="419"/>
      <c r="G56" s="419"/>
      <c r="H56" s="419"/>
      <c r="I56" s="530" t="s">
        <v>470</v>
      </c>
      <c r="J56" s="539" t="s">
        <v>457</v>
      </c>
      <c r="K56" s="541" t="s">
        <v>485</v>
      </c>
      <c r="L56" s="539" t="s">
        <v>457</v>
      </c>
      <c r="M56" s="177" t="s">
        <v>531</v>
      </c>
      <c r="N56" s="177" t="s">
        <v>533</v>
      </c>
      <c r="O56" s="183" t="s">
        <v>473</v>
      </c>
      <c r="P56" s="441" t="s">
        <v>471</v>
      </c>
      <c r="Q56" s="441" t="s">
        <v>393</v>
      </c>
      <c r="R56" s="441" t="s">
        <v>395</v>
      </c>
      <c r="S56" s="441" t="s">
        <v>471</v>
      </c>
      <c r="T56" s="441" t="s">
        <v>471</v>
      </c>
      <c r="U56" s="155" t="s">
        <v>512</v>
      </c>
      <c r="V56" s="432" t="s">
        <v>455</v>
      </c>
      <c r="W56" s="444" t="s">
        <v>537</v>
      </c>
      <c r="X56" s="609"/>
    </row>
    <row r="57" spans="1:24" ht="90.75" hidden="1" customHeight="1" x14ac:dyDescent="0.25">
      <c r="A57" s="144"/>
      <c r="B57" s="513"/>
      <c r="C57" s="550"/>
      <c r="D57" s="535"/>
      <c r="E57" s="419"/>
      <c r="F57" s="419"/>
      <c r="G57" s="419"/>
      <c r="H57" s="419"/>
      <c r="I57" s="532"/>
      <c r="J57" s="539"/>
      <c r="K57" s="542"/>
      <c r="L57" s="539"/>
      <c r="M57" s="177" t="s">
        <v>532</v>
      </c>
      <c r="N57" s="177" t="s">
        <v>534</v>
      </c>
      <c r="O57" s="183" t="s">
        <v>473</v>
      </c>
      <c r="P57" s="443"/>
      <c r="Q57" s="443"/>
      <c r="R57" s="443"/>
      <c r="S57" s="443"/>
      <c r="T57" s="443"/>
      <c r="U57" s="155"/>
      <c r="V57" s="434"/>
      <c r="W57" s="612"/>
      <c r="X57" s="609"/>
    </row>
    <row r="58" spans="1:24" ht="174.75" hidden="1" customHeight="1" x14ac:dyDescent="0.25">
      <c r="A58" s="144"/>
      <c r="B58" s="307">
        <v>8</v>
      </c>
      <c r="C58" s="550"/>
      <c r="D58" s="535"/>
      <c r="E58" s="419"/>
      <c r="F58" s="419"/>
      <c r="G58" s="419"/>
      <c r="H58" s="419"/>
      <c r="I58" s="260" t="s">
        <v>470</v>
      </c>
      <c r="J58" s="188" t="s">
        <v>457</v>
      </c>
      <c r="K58" s="132" t="s">
        <v>486</v>
      </c>
      <c r="L58" s="287" t="s">
        <v>457</v>
      </c>
      <c r="M58" s="148" t="s">
        <v>535</v>
      </c>
      <c r="N58" s="148" t="s">
        <v>536</v>
      </c>
      <c r="O58" s="174" t="s">
        <v>473</v>
      </c>
      <c r="P58" s="174" t="s">
        <v>471</v>
      </c>
      <c r="Q58" s="174" t="s">
        <v>393</v>
      </c>
      <c r="R58" s="174" t="s">
        <v>395</v>
      </c>
      <c r="S58" s="174" t="s">
        <v>471</v>
      </c>
      <c r="T58" s="174" t="s">
        <v>471</v>
      </c>
      <c r="U58" s="137" t="s">
        <v>513</v>
      </c>
      <c r="V58" s="192" t="s">
        <v>455</v>
      </c>
      <c r="W58" s="140" t="s">
        <v>538</v>
      </c>
      <c r="X58" s="609"/>
    </row>
    <row r="59" spans="1:24" ht="178.5" hidden="1" customHeight="1" x14ac:dyDescent="0.25">
      <c r="B59" s="307">
        <v>9</v>
      </c>
      <c r="C59" s="550"/>
      <c r="D59" s="535"/>
      <c r="E59" s="419"/>
      <c r="F59" s="419"/>
      <c r="G59" s="419"/>
      <c r="H59" s="419"/>
      <c r="I59" s="261" t="s">
        <v>470</v>
      </c>
      <c r="J59" s="188" t="s">
        <v>457</v>
      </c>
      <c r="K59" s="176" t="s">
        <v>487</v>
      </c>
      <c r="L59" s="287" t="s">
        <v>457</v>
      </c>
      <c r="M59" s="186" t="s">
        <v>539</v>
      </c>
      <c r="N59" s="186" t="s">
        <v>540</v>
      </c>
      <c r="O59" s="183" t="s">
        <v>473</v>
      </c>
      <c r="P59" s="183" t="s">
        <v>471</v>
      </c>
      <c r="Q59" s="183" t="s">
        <v>393</v>
      </c>
      <c r="R59" s="183" t="s">
        <v>395</v>
      </c>
      <c r="S59" s="183" t="s">
        <v>471</v>
      </c>
      <c r="T59" s="183" t="s">
        <v>471</v>
      </c>
      <c r="U59" s="155" t="s">
        <v>514</v>
      </c>
      <c r="V59" s="191" t="s">
        <v>455</v>
      </c>
      <c r="W59" s="155" t="s">
        <v>541</v>
      </c>
      <c r="X59" s="609"/>
    </row>
    <row r="60" spans="1:24" ht="105" hidden="1" customHeight="1" x14ac:dyDescent="0.25">
      <c r="B60" s="424">
        <v>10</v>
      </c>
      <c r="C60" s="550"/>
      <c r="D60" s="535"/>
      <c r="E60" s="419"/>
      <c r="F60" s="419"/>
      <c r="G60" s="419"/>
      <c r="H60" s="419"/>
      <c r="I60" s="528" t="s">
        <v>470</v>
      </c>
      <c r="J60" s="539" t="s">
        <v>457</v>
      </c>
      <c r="K60" s="537" t="s">
        <v>488</v>
      </c>
      <c r="L60" s="539" t="s">
        <v>457</v>
      </c>
      <c r="M60" s="187" t="s">
        <v>544</v>
      </c>
      <c r="N60" s="187" t="s">
        <v>542</v>
      </c>
      <c r="O60" s="174" t="s">
        <v>473</v>
      </c>
      <c r="P60" s="413" t="s">
        <v>471</v>
      </c>
      <c r="Q60" s="518" t="s">
        <v>393</v>
      </c>
      <c r="R60" s="413" t="s">
        <v>395</v>
      </c>
      <c r="S60" s="413" t="s">
        <v>471</v>
      </c>
      <c r="T60" s="413" t="s">
        <v>471</v>
      </c>
      <c r="U60" s="141" t="s">
        <v>515</v>
      </c>
      <c r="V60" s="415" t="s">
        <v>455</v>
      </c>
      <c r="W60" s="417" t="s">
        <v>546</v>
      </c>
      <c r="X60" s="609"/>
    </row>
    <row r="61" spans="1:24" ht="99.75" hidden="1" customHeight="1" x14ac:dyDescent="0.25">
      <c r="B61" s="424"/>
      <c r="C61" s="551"/>
      <c r="D61" s="536"/>
      <c r="E61" s="420"/>
      <c r="F61" s="420"/>
      <c r="G61" s="420"/>
      <c r="H61" s="420"/>
      <c r="I61" s="533"/>
      <c r="J61" s="539"/>
      <c r="K61" s="538"/>
      <c r="L61" s="539"/>
      <c r="M61" s="187" t="s">
        <v>545</v>
      </c>
      <c r="N61" s="187" t="s">
        <v>543</v>
      </c>
      <c r="O61" s="174" t="s">
        <v>473</v>
      </c>
      <c r="P61" s="414"/>
      <c r="Q61" s="520"/>
      <c r="R61" s="414"/>
      <c r="S61" s="414"/>
      <c r="T61" s="414"/>
      <c r="U61" s="137"/>
      <c r="V61" s="416"/>
      <c r="W61" s="418"/>
      <c r="X61" s="610"/>
    </row>
    <row r="62" spans="1:24" ht="102.75" hidden="1" customHeight="1" x14ac:dyDescent="0.25">
      <c r="B62" s="511">
        <v>11</v>
      </c>
      <c r="C62" s="430" t="s">
        <v>548</v>
      </c>
      <c r="D62" s="465" t="s">
        <v>549</v>
      </c>
      <c r="E62" s="189"/>
      <c r="F62" s="189"/>
      <c r="G62" s="189"/>
      <c r="H62" s="522" t="s">
        <v>26</v>
      </c>
      <c r="I62" s="527" t="s">
        <v>1262</v>
      </c>
      <c r="J62" s="430" t="s">
        <v>550</v>
      </c>
      <c r="K62" s="522" t="s">
        <v>551</v>
      </c>
      <c r="L62" s="499" t="s">
        <v>578</v>
      </c>
      <c r="M62" s="193" t="s">
        <v>552</v>
      </c>
      <c r="N62" s="194" t="s">
        <v>553</v>
      </c>
      <c r="O62" s="415" t="s">
        <v>554</v>
      </c>
      <c r="P62" s="413" t="s">
        <v>471</v>
      </c>
      <c r="Q62" s="413" t="s">
        <v>393</v>
      </c>
      <c r="R62" s="413" t="s">
        <v>395</v>
      </c>
      <c r="S62" s="413" t="s">
        <v>471</v>
      </c>
      <c r="T62" s="413" t="s">
        <v>473</v>
      </c>
      <c r="U62" s="417" t="s">
        <v>555</v>
      </c>
      <c r="V62" s="415" t="s">
        <v>456</v>
      </c>
      <c r="W62" s="616" t="s">
        <v>556</v>
      </c>
      <c r="X62" s="417" t="s">
        <v>557</v>
      </c>
    </row>
    <row r="63" spans="1:24" ht="83.25" hidden="1" customHeight="1" x14ac:dyDescent="0.25">
      <c r="B63" s="512"/>
      <c r="C63" s="430"/>
      <c r="D63" s="465"/>
      <c r="E63" s="189"/>
      <c r="F63" s="189"/>
      <c r="G63" s="189"/>
      <c r="H63" s="522"/>
      <c r="I63" s="527"/>
      <c r="J63" s="430"/>
      <c r="K63" s="522"/>
      <c r="L63" s="500"/>
      <c r="M63" s="193" t="s">
        <v>558</v>
      </c>
      <c r="N63" s="195" t="s">
        <v>559</v>
      </c>
      <c r="O63" s="523"/>
      <c r="P63" s="524"/>
      <c r="Q63" s="524"/>
      <c r="R63" s="524"/>
      <c r="S63" s="524"/>
      <c r="T63" s="524"/>
      <c r="U63" s="621"/>
      <c r="V63" s="523"/>
      <c r="W63" s="619"/>
      <c r="X63" s="521"/>
    </row>
    <row r="64" spans="1:24" ht="255" hidden="1" customHeight="1" x14ac:dyDescent="0.25">
      <c r="B64" s="512"/>
      <c r="C64" s="430"/>
      <c r="D64" s="465"/>
      <c r="E64" s="415"/>
      <c r="F64" s="415"/>
      <c r="G64" s="415"/>
      <c r="H64" s="522"/>
      <c r="I64" s="527"/>
      <c r="J64" s="430"/>
      <c r="K64" s="522"/>
      <c r="L64" s="289" t="s">
        <v>560</v>
      </c>
      <c r="M64" s="196" t="s">
        <v>561</v>
      </c>
      <c r="N64" s="195" t="s">
        <v>562</v>
      </c>
      <c r="O64" s="523"/>
      <c r="P64" s="524"/>
      <c r="Q64" s="524"/>
      <c r="R64" s="524"/>
      <c r="S64" s="524"/>
      <c r="T64" s="524"/>
      <c r="U64" s="621"/>
      <c r="V64" s="523"/>
      <c r="W64" s="619"/>
      <c r="X64" s="521"/>
    </row>
    <row r="65" spans="2:24" ht="67.5" hidden="1" customHeight="1" x14ac:dyDescent="0.25">
      <c r="B65" s="513"/>
      <c r="C65" s="430"/>
      <c r="D65" s="465"/>
      <c r="E65" s="416"/>
      <c r="F65" s="416"/>
      <c r="G65" s="416"/>
      <c r="H65" s="522"/>
      <c r="I65" s="527"/>
      <c r="J65" s="430"/>
      <c r="K65" s="522"/>
      <c r="L65" s="290" t="s">
        <v>578</v>
      </c>
      <c r="M65" s="193" t="s">
        <v>563</v>
      </c>
      <c r="N65" s="197" t="s">
        <v>577</v>
      </c>
      <c r="O65" s="416"/>
      <c r="P65" s="414"/>
      <c r="Q65" s="414"/>
      <c r="R65" s="414"/>
      <c r="S65" s="414"/>
      <c r="T65" s="414"/>
      <c r="U65" s="622"/>
      <c r="V65" s="416"/>
      <c r="W65" s="620"/>
      <c r="X65" s="418"/>
    </row>
    <row r="66" spans="2:24" ht="61.5" hidden="1" customHeight="1" x14ac:dyDescent="0.25">
      <c r="B66" s="511">
        <v>12</v>
      </c>
      <c r="C66" s="430"/>
      <c r="D66" s="465"/>
      <c r="E66" s="522"/>
      <c r="F66" s="522"/>
      <c r="G66" s="522"/>
      <c r="H66" s="522" t="s">
        <v>26</v>
      </c>
      <c r="I66" s="527" t="s">
        <v>1262</v>
      </c>
      <c r="J66" s="430" t="s">
        <v>550</v>
      </c>
      <c r="K66" s="515" t="s">
        <v>564</v>
      </c>
      <c r="L66" s="517" t="s">
        <v>565</v>
      </c>
      <c r="M66" s="451" t="s">
        <v>566</v>
      </c>
      <c r="N66" s="195" t="s">
        <v>567</v>
      </c>
      <c r="O66" s="447" t="s">
        <v>554</v>
      </c>
      <c r="P66" s="467" t="s">
        <v>471</v>
      </c>
      <c r="Q66" s="467" t="s">
        <v>392</v>
      </c>
      <c r="R66" s="467" t="s">
        <v>395</v>
      </c>
      <c r="S66" s="518" t="s">
        <v>471</v>
      </c>
      <c r="T66" s="467" t="s">
        <v>471</v>
      </c>
      <c r="U66" s="417" t="s">
        <v>568</v>
      </c>
      <c r="V66" s="447" t="s">
        <v>456</v>
      </c>
      <c r="W66" s="616" t="s">
        <v>569</v>
      </c>
      <c r="X66" s="417" t="s">
        <v>570</v>
      </c>
    </row>
    <row r="67" spans="2:24" ht="87.75" hidden="1" customHeight="1" x14ac:dyDescent="0.25">
      <c r="B67" s="512"/>
      <c r="C67" s="430"/>
      <c r="D67" s="465"/>
      <c r="E67" s="522"/>
      <c r="F67" s="522"/>
      <c r="G67" s="522"/>
      <c r="H67" s="522"/>
      <c r="I67" s="527"/>
      <c r="J67" s="430"/>
      <c r="K67" s="515"/>
      <c r="L67" s="517"/>
      <c r="M67" s="451"/>
      <c r="N67" s="195" t="s">
        <v>571</v>
      </c>
      <c r="O67" s="447"/>
      <c r="P67" s="467"/>
      <c r="Q67" s="467"/>
      <c r="R67" s="467"/>
      <c r="S67" s="519"/>
      <c r="T67" s="467"/>
      <c r="U67" s="521"/>
      <c r="V67" s="447"/>
      <c r="W67" s="617"/>
      <c r="X67" s="521"/>
    </row>
    <row r="68" spans="2:24" ht="57" hidden="1" x14ac:dyDescent="0.25">
      <c r="B68" s="512"/>
      <c r="C68" s="430"/>
      <c r="D68" s="465"/>
      <c r="E68" s="522"/>
      <c r="F68" s="522"/>
      <c r="G68" s="522"/>
      <c r="H68" s="522"/>
      <c r="I68" s="527"/>
      <c r="J68" s="430"/>
      <c r="K68" s="515"/>
      <c r="L68" s="517"/>
      <c r="M68" s="466" t="s">
        <v>572</v>
      </c>
      <c r="N68" s="195" t="s">
        <v>573</v>
      </c>
      <c r="O68" s="447"/>
      <c r="P68" s="467"/>
      <c r="Q68" s="467"/>
      <c r="R68" s="467"/>
      <c r="S68" s="519"/>
      <c r="T68" s="467"/>
      <c r="U68" s="521"/>
      <c r="V68" s="447"/>
      <c r="W68" s="617"/>
      <c r="X68" s="521"/>
    </row>
    <row r="69" spans="2:24" ht="57" hidden="1" x14ac:dyDescent="0.25">
      <c r="B69" s="512"/>
      <c r="C69" s="430"/>
      <c r="D69" s="465"/>
      <c r="E69" s="522"/>
      <c r="F69" s="522"/>
      <c r="G69" s="522"/>
      <c r="H69" s="522"/>
      <c r="I69" s="527"/>
      <c r="J69" s="430"/>
      <c r="K69" s="515"/>
      <c r="L69" s="517"/>
      <c r="M69" s="466"/>
      <c r="N69" s="195" t="s">
        <v>574</v>
      </c>
      <c r="O69" s="447"/>
      <c r="P69" s="467"/>
      <c r="Q69" s="467"/>
      <c r="R69" s="467"/>
      <c r="S69" s="519"/>
      <c r="T69" s="467"/>
      <c r="U69" s="521"/>
      <c r="V69" s="447"/>
      <c r="W69" s="617"/>
      <c r="X69" s="521"/>
    </row>
    <row r="70" spans="2:24" ht="85.5" hidden="1" customHeight="1" x14ac:dyDescent="0.25">
      <c r="B70" s="513"/>
      <c r="C70" s="514"/>
      <c r="D70" s="529"/>
      <c r="E70" s="526"/>
      <c r="F70" s="526"/>
      <c r="G70" s="526"/>
      <c r="H70" s="526"/>
      <c r="I70" s="528"/>
      <c r="J70" s="514"/>
      <c r="K70" s="516"/>
      <c r="L70" s="499"/>
      <c r="M70" s="198" t="s">
        <v>575</v>
      </c>
      <c r="N70" s="199" t="s">
        <v>576</v>
      </c>
      <c r="O70" s="447"/>
      <c r="P70" s="467"/>
      <c r="Q70" s="467"/>
      <c r="R70" s="467"/>
      <c r="S70" s="520"/>
      <c r="T70" s="467"/>
      <c r="U70" s="418"/>
      <c r="V70" s="447"/>
      <c r="W70" s="618"/>
      <c r="X70" s="418"/>
    </row>
    <row r="71" spans="2:24" ht="75.75" hidden="1" customHeight="1" x14ac:dyDescent="0.25">
      <c r="B71" s="424">
        <v>13</v>
      </c>
      <c r="C71" s="429" t="s">
        <v>619</v>
      </c>
      <c r="D71" s="509" t="s">
        <v>579</v>
      </c>
      <c r="E71" s="200"/>
      <c r="F71" s="200"/>
      <c r="G71" s="200"/>
      <c r="H71" s="502" t="s">
        <v>26</v>
      </c>
      <c r="I71" s="508" t="s">
        <v>1262</v>
      </c>
      <c r="J71" s="502" t="s">
        <v>550</v>
      </c>
      <c r="K71" s="509" t="s">
        <v>208</v>
      </c>
      <c r="L71" s="291" t="s">
        <v>580</v>
      </c>
      <c r="M71" s="201" t="s">
        <v>581</v>
      </c>
      <c r="N71" s="201" t="s">
        <v>582</v>
      </c>
      <c r="O71" s="498" t="s">
        <v>554</v>
      </c>
      <c r="P71" s="190" t="s">
        <v>471</v>
      </c>
      <c r="Q71" s="457" t="s">
        <v>393</v>
      </c>
      <c r="R71" s="457" t="s">
        <v>395</v>
      </c>
      <c r="S71" s="457" t="s">
        <v>471</v>
      </c>
      <c r="T71" s="457" t="s">
        <v>471</v>
      </c>
      <c r="U71" s="507" t="s">
        <v>583</v>
      </c>
      <c r="V71" s="498" t="s">
        <v>456</v>
      </c>
      <c r="W71" s="505" t="s">
        <v>584</v>
      </c>
      <c r="X71" s="507" t="s">
        <v>585</v>
      </c>
    </row>
    <row r="72" spans="2:24" ht="114" hidden="1" x14ac:dyDescent="0.25">
      <c r="B72" s="424"/>
      <c r="C72" s="429"/>
      <c r="D72" s="509"/>
      <c r="E72" s="501"/>
      <c r="F72" s="501"/>
      <c r="G72" s="501"/>
      <c r="H72" s="502"/>
      <c r="I72" s="508"/>
      <c r="J72" s="502"/>
      <c r="K72" s="509"/>
      <c r="L72" s="291" t="s">
        <v>586</v>
      </c>
      <c r="M72" s="201" t="s">
        <v>587</v>
      </c>
      <c r="N72" s="201" t="s">
        <v>588</v>
      </c>
      <c r="O72" s="498"/>
      <c r="P72" s="190" t="s">
        <v>471</v>
      </c>
      <c r="Q72" s="457"/>
      <c r="R72" s="457"/>
      <c r="S72" s="457"/>
      <c r="T72" s="457"/>
      <c r="U72" s="510"/>
      <c r="V72" s="498"/>
      <c r="W72" s="506"/>
      <c r="X72" s="507"/>
    </row>
    <row r="73" spans="2:24" ht="256.5" hidden="1" x14ac:dyDescent="0.25">
      <c r="B73" s="424"/>
      <c r="C73" s="429"/>
      <c r="D73" s="509"/>
      <c r="E73" s="501"/>
      <c r="F73" s="501"/>
      <c r="G73" s="501"/>
      <c r="H73" s="502"/>
      <c r="I73" s="508"/>
      <c r="J73" s="502"/>
      <c r="K73" s="509"/>
      <c r="L73" s="291" t="s">
        <v>589</v>
      </c>
      <c r="M73" s="201" t="s">
        <v>590</v>
      </c>
      <c r="N73" s="201" t="s">
        <v>591</v>
      </c>
      <c r="O73" s="498"/>
      <c r="P73" s="190" t="s">
        <v>473</v>
      </c>
      <c r="Q73" s="457"/>
      <c r="R73" s="457"/>
      <c r="S73" s="457"/>
      <c r="T73" s="457"/>
      <c r="U73" s="510"/>
      <c r="V73" s="498"/>
      <c r="W73" s="506"/>
      <c r="X73" s="507"/>
    </row>
    <row r="74" spans="2:24" ht="104.25" hidden="1" customHeight="1" x14ac:dyDescent="0.25">
      <c r="B74" s="424"/>
      <c r="C74" s="429"/>
      <c r="D74" s="509"/>
      <c r="E74" s="501"/>
      <c r="F74" s="501"/>
      <c r="G74" s="501"/>
      <c r="H74" s="502"/>
      <c r="I74" s="508"/>
      <c r="J74" s="502"/>
      <c r="K74" s="509"/>
      <c r="L74" s="291" t="s">
        <v>592</v>
      </c>
      <c r="M74" s="201" t="s">
        <v>593</v>
      </c>
      <c r="N74" s="201" t="s">
        <v>594</v>
      </c>
      <c r="O74" s="498"/>
      <c r="P74" s="190" t="s">
        <v>471</v>
      </c>
      <c r="Q74" s="457"/>
      <c r="R74" s="457"/>
      <c r="S74" s="457"/>
      <c r="T74" s="457"/>
      <c r="U74" s="510"/>
      <c r="V74" s="498"/>
      <c r="W74" s="506"/>
      <c r="X74" s="507"/>
    </row>
    <row r="75" spans="2:24" ht="91.5" hidden="1" customHeight="1" x14ac:dyDescent="0.25">
      <c r="B75" s="424"/>
      <c r="C75" s="429"/>
      <c r="D75" s="509"/>
      <c r="E75" s="501"/>
      <c r="F75" s="501"/>
      <c r="G75" s="501"/>
      <c r="H75" s="502"/>
      <c r="I75" s="508"/>
      <c r="J75" s="502"/>
      <c r="K75" s="509"/>
      <c r="L75" s="503" t="s">
        <v>595</v>
      </c>
      <c r="M75" s="504" t="s">
        <v>596</v>
      </c>
      <c r="N75" s="201" t="s">
        <v>597</v>
      </c>
      <c r="O75" s="498"/>
      <c r="P75" s="457" t="s">
        <v>471</v>
      </c>
      <c r="Q75" s="457"/>
      <c r="R75" s="457"/>
      <c r="S75" s="457"/>
      <c r="T75" s="457"/>
      <c r="U75" s="510"/>
      <c r="V75" s="498"/>
      <c r="W75" s="506"/>
      <c r="X75" s="507"/>
    </row>
    <row r="76" spans="2:24" ht="187.5" hidden="1" customHeight="1" x14ac:dyDescent="0.25">
      <c r="B76" s="424"/>
      <c r="C76" s="429"/>
      <c r="D76" s="509"/>
      <c r="E76" s="501"/>
      <c r="F76" s="501"/>
      <c r="G76" s="501"/>
      <c r="H76" s="502"/>
      <c r="I76" s="508"/>
      <c r="J76" s="502"/>
      <c r="K76" s="509"/>
      <c r="L76" s="503"/>
      <c r="M76" s="504"/>
      <c r="N76" s="202" t="s">
        <v>598</v>
      </c>
      <c r="O76" s="498"/>
      <c r="P76" s="457"/>
      <c r="Q76" s="457"/>
      <c r="R76" s="457"/>
      <c r="S76" s="457"/>
      <c r="T76" s="457"/>
      <c r="U76" s="510"/>
      <c r="V76" s="498"/>
      <c r="W76" s="506"/>
      <c r="X76" s="507"/>
    </row>
    <row r="77" spans="2:24" ht="57" hidden="1" x14ac:dyDescent="0.25">
      <c r="B77" s="424">
        <v>14</v>
      </c>
      <c r="C77" s="429"/>
      <c r="D77" s="509"/>
      <c r="E77" s="501"/>
      <c r="F77" s="501"/>
      <c r="G77" s="501"/>
      <c r="H77" s="502" t="s">
        <v>26</v>
      </c>
      <c r="I77" s="508" t="s">
        <v>1262</v>
      </c>
      <c r="J77" s="502" t="s">
        <v>550</v>
      </c>
      <c r="K77" s="431" t="s">
        <v>599</v>
      </c>
      <c r="L77" s="503" t="s">
        <v>589</v>
      </c>
      <c r="M77" s="201" t="s">
        <v>600</v>
      </c>
      <c r="N77" s="201" t="s">
        <v>601</v>
      </c>
      <c r="O77" s="498" t="s">
        <v>554</v>
      </c>
      <c r="P77" s="145" t="s">
        <v>473</v>
      </c>
      <c r="Q77" s="431" t="s">
        <v>393</v>
      </c>
      <c r="R77" s="431" t="s">
        <v>395</v>
      </c>
      <c r="S77" s="431" t="s">
        <v>471</v>
      </c>
      <c r="T77" s="431" t="s">
        <v>471</v>
      </c>
      <c r="U77" s="505" t="s">
        <v>602</v>
      </c>
      <c r="V77" s="498" t="s">
        <v>456</v>
      </c>
      <c r="W77" s="505" t="s">
        <v>603</v>
      </c>
      <c r="X77" s="507" t="s">
        <v>604</v>
      </c>
    </row>
    <row r="78" spans="2:24" ht="71.25" hidden="1" x14ac:dyDescent="0.25">
      <c r="B78" s="424"/>
      <c r="C78" s="429"/>
      <c r="D78" s="509"/>
      <c r="E78" s="501"/>
      <c r="F78" s="501"/>
      <c r="G78" s="501"/>
      <c r="H78" s="502"/>
      <c r="I78" s="508"/>
      <c r="J78" s="502"/>
      <c r="K78" s="431"/>
      <c r="L78" s="503"/>
      <c r="M78" s="504" t="s">
        <v>605</v>
      </c>
      <c r="N78" s="201" t="s">
        <v>606</v>
      </c>
      <c r="O78" s="498"/>
      <c r="P78" s="145" t="s">
        <v>473</v>
      </c>
      <c r="Q78" s="431"/>
      <c r="R78" s="431"/>
      <c r="S78" s="431"/>
      <c r="T78" s="431"/>
      <c r="U78" s="506"/>
      <c r="V78" s="498"/>
      <c r="W78" s="505"/>
      <c r="X78" s="507"/>
    </row>
    <row r="79" spans="2:24" ht="57" hidden="1" x14ac:dyDescent="0.25">
      <c r="B79" s="424"/>
      <c r="C79" s="429"/>
      <c r="D79" s="509"/>
      <c r="E79" s="501"/>
      <c r="F79" s="501"/>
      <c r="G79" s="501"/>
      <c r="H79" s="502"/>
      <c r="I79" s="508"/>
      <c r="J79" s="502"/>
      <c r="K79" s="431"/>
      <c r="L79" s="503"/>
      <c r="M79" s="504"/>
      <c r="N79" s="201" t="s">
        <v>607</v>
      </c>
      <c r="O79" s="498"/>
      <c r="P79" s="145" t="s">
        <v>473</v>
      </c>
      <c r="Q79" s="431"/>
      <c r="R79" s="431"/>
      <c r="S79" s="431"/>
      <c r="T79" s="431"/>
      <c r="U79" s="506"/>
      <c r="V79" s="498"/>
      <c r="W79" s="505"/>
      <c r="X79" s="507"/>
    </row>
    <row r="80" spans="2:24" ht="85.5" hidden="1" x14ac:dyDescent="0.25">
      <c r="B80" s="424"/>
      <c r="C80" s="429"/>
      <c r="D80" s="509"/>
      <c r="E80" s="501"/>
      <c r="F80" s="501"/>
      <c r="G80" s="501"/>
      <c r="H80" s="502"/>
      <c r="I80" s="508"/>
      <c r="J80" s="502"/>
      <c r="K80" s="431"/>
      <c r="L80" s="503"/>
      <c r="M80" s="203" t="s">
        <v>608</v>
      </c>
      <c r="N80" s="201" t="s">
        <v>609</v>
      </c>
      <c r="O80" s="498"/>
      <c r="P80" s="145" t="s">
        <v>473</v>
      </c>
      <c r="Q80" s="431"/>
      <c r="R80" s="431"/>
      <c r="S80" s="431"/>
      <c r="T80" s="431"/>
      <c r="U80" s="506"/>
      <c r="V80" s="498"/>
      <c r="W80" s="505"/>
      <c r="X80" s="507"/>
    </row>
    <row r="81" spans="1:24" ht="66.75" hidden="1" customHeight="1" x14ac:dyDescent="0.25">
      <c r="B81" s="424">
        <v>15</v>
      </c>
      <c r="C81" s="429"/>
      <c r="D81" s="509"/>
      <c r="E81" s="501"/>
      <c r="F81" s="501"/>
      <c r="G81" s="501"/>
      <c r="H81" s="502" t="s">
        <v>26</v>
      </c>
      <c r="I81" s="525" t="s">
        <v>1262</v>
      </c>
      <c r="J81" s="502" t="s">
        <v>550</v>
      </c>
      <c r="K81" s="431" t="s">
        <v>610</v>
      </c>
      <c r="L81" s="503" t="s">
        <v>611</v>
      </c>
      <c r="M81" s="504" t="s">
        <v>612</v>
      </c>
      <c r="N81" s="201" t="s">
        <v>613</v>
      </c>
      <c r="O81" s="498" t="s">
        <v>554</v>
      </c>
      <c r="P81" s="431" t="s">
        <v>471</v>
      </c>
      <c r="Q81" s="431" t="s">
        <v>393</v>
      </c>
      <c r="R81" s="431" t="s">
        <v>395</v>
      </c>
      <c r="S81" s="431" t="s">
        <v>471</v>
      </c>
      <c r="T81" s="431" t="s">
        <v>471</v>
      </c>
      <c r="U81" s="505" t="s">
        <v>614</v>
      </c>
      <c r="V81" s="498" t="s">
        <v>456</v>
      </c>
      <c r="W81" s="496" t="s">
        <v>615</v>
      </c>
      <c r="X81" s="498" t="s">
        <v>604</v>
      </c>
    </row>
    <row r="82" spans="1:24" ht="81.75" hidden="1" customHeight="1" x14ac:dyDescent="0.25">
      <c r="B82" s="424"/>
      <c r="C82" s="429"/>
      <c r="D82" s="509"/>
      <c r="E82" s="501"/>
      <c r="F82" s="501"/>
      <c r="G82" s="501"/>
      <c r="H82" s="502"/>
      <c r="I82" s="525"/>
      <c r="J82" s="502"/>
      <c r="K82" s="431"/>
      <c r="L82" s="503"/>
      <c r="M82" s="504"/>
      <c r="N82" s="201" t="s">
        <v>616</v>
      </c>
      <c r="O82" s="498"/>
      <c r="P82" s="431"/>
      <c r="Q82" s="431"/>
      <c r="R82" s="431"/>
      <c r="S82" s="431"/>
      <c r="T82" s="431"/>
      <c r="U82" s="506"/>
      <c r="V82" s="498"/>
      <c r="W82" s="497"/>
      <c r="X82" s="498"/>
    </row>
    <row r="83" spans="1:24" ht="102.75" hidden="1" customHeight="1" thickBot="1" x14ac:dyDescent="0.3">
      <c r="B83" s="424"/>
      <c r="C83" s="429"/>
      <c r="D83" s="509"/>
      <c r="E83" s="501"/>
      <c r="F83" s="501"/>
      <c r="G83" s="501"/>
      <c r="H83" s="502"/>
      <c r="I83" s="525"/>
      <c r="J83" s="502"/>
      <c r="K83" s="431"/>
      <c r="L83" s="503"/>
      <c r="M83" s="201" t="s">
        <v>617</v>
      </c>
      <c r="N83" s="201" t="s">
        <v>618</v>
      </c>
      <c r="O83" s="498"/>
      <c r="P83" s="431"/>
      <c r="Q83" s="431"/>
      <c r="R83" s="431"/>
      <c r="S83" s="431"/>
      <c r="T83" s="431"/>
      <c r="U83" s="506"/>
      <c r="V83" s="498"/>
      <c r="W83" s="497"/>
      <c r="X83" s="498"/>
    </row>
    <row r="84" spans="1:24" ht="100.5" hidden="1" customHeight="1" thickBot="1" x14ac:dyDescent="0.3">
      <c r="B84" s="424">
        <v>16</v>
      </c>
      <c r="C84" s="627" t="s">
        <v>665</v>
      </c>
      <c r="D84" s="625" t="s">
        <v>620</v>
      </c>
      <c r="E84" s="204"/>
      <c r="F84" s="204"/>
      <c r="G84" s="204"/>
      <c r="H84" s="628" t="s">
        <v>26</v>
      </c>
      <c r="I84" s="472" t="s">
        <v>1263</v>
      </c>
      <c r="J84" s="473" t="s">
        <v>622</v>
      </c>
      <c r="K84" s="474" t="s">
        <v>623</v>
      </c>
      <c r="L84" s="295" t="s">
        <v>624</v>
      </c>
      <c r="M84" s="215" t="s">
        <v>625</v>
      </c>
      <c r="N84" s="216" t="s">
        <v>626</v>
      </c>
      <c r="O84" s="475" t="s">
        <v>627</v>
      </c>
      <c r="P84" s="205" t="s">
        <v>628</v>
      </c>
      <c r="Q84" s="476" t="s">
        <v>629</v>
      </c>
      <c r="R84" s="481" t="s">
        <v>630</v>
      </c>
      <c r="S84" s="481" t="s">
        <v>471</v>
      </c>
      <c r="T84" s="476" t="s">
        <v>471</v>
      </c>
      <c r="U84" s="471" t="s">
        <v>631</v>
      </c>
      <c r="V84" s="470" t="s">
        <v>826</v>
      </c>
      <c r="W84" s="471" t="s">
        <v>632</v>
      </c>
      <c r="X84" s="471" t="s">
        <v>633</v>
      </c>
    </row>
    <row r="85" spans="1:24" ht="115.5" hidden="1" customHeight="1" thickBot="1" x14ac:dyDescent="0.3">
      <c r="A85" s="214"/>
      <c r="B85" s="424"/>
      <c r="C85" s="627"/>
      <c r="D85" s="625"/>
      <c r="E85" s="206"/>
      <c r="F85" s="206"/>
      <c r="G85" s="206"/>
      <c r="H85" s="628"/>
      <c r="I85" s="472"/>
      <c r="J85" s="473"/>
      <c r="K85" s="474"/>
      <c r="L85" s="296" t="s">
        <v>634</v>
      </c>
      <c r="M85" s="217" t="s">
        <v>635</v>
      </c>
      <c r="N85" s="218" t="s">
        <v>636</v>
      </c>
      <c r="O85" s="475"/>
      <c r="P85" s="208" t="s">
        <v>637</v>
      </c>
      <c r="Q85" s="476"/>
      <c r="R85" s="481"/>
      <c r="S85" s="481"/>
      <c r="T85" s="476"/>
      <c r="U85" s="471"/>
      <c r="V85" s="470"/>
      <c r="W85" s="471"/>
      <c r="X85" s="471"/>
    </row>
    <row r="86" spans="1:24" ht="200.25" hidden="1" thickBot="1" x14ac:dyDescent="0.3">
      <c r="B86" s="424">
        <v>17</v>
      </c>
      <c r="C86" s="627"/>
      <c r="D86" s="625"/>
      <c r="E86" s="206"/>
      <c r="F86" s="206"/>
      <c r="G86" s="206"/>
      <c r="H86" s="628"/>
      <c r="I86" s="472"/>
      <c r="J86" s="473"/>
      <c r="K86" s="623" t="s">
        <v>638</v>
      </c>
      <c r="L86" s="286" t="s">
        <v>639</v>
      </c>
      <c r="M86" s="219" t="s">
        <v>640</v>
      </c>
      <c r="N86" s="220" t="s">
        <v>641</v>
      </c>
      <c r="O86" s="475" t="s">
        <v>642</v>
      </c>
      <c r="P86" s="205" t="s">
        <v>628</v>
      </c>
      <c r="Q86" s="475" t="s">
        <v>629</v>
      </c>
      <c r="R86" s="469" t="s">
        <v>630</v>
      </c>
      <c r="S86" s="469" t="s">
        <v>471</v>
      </c>
      <c r="T86" s="470" t="s">
        <v>471</v>
      </c>
      <c r="U86" s="471" t="s">
        <v>643</v>
      </c>
      <c r="V86" s="470" t="s">
        <v>826</v>
      </c>
      <c r="W86" s="471" t="s">
        <v>644</v>
      </c>
      <c r="X86" s="624" t="s">
        <v>645</v>
      </c>
    </row>
    <row r="87" spans="1:24" ht="86.25" hidden="1" thickBot="1" x14ac:dyDescent="0.3">
      <c r="B87" s="424"/>
      <c r="C87" s="627"/>
      <c r="D87" s="625"/>
      <c r="E87" s="206"/>
      <c r="F87" s="206"/>
      <c r="G87" s="206"/>
      <c r="H87" s="628"/>
      <c r="I87" s="472"/>
      <c r="J87" s="473"/>
      <c r="K87" s="623"/>
      <c r="L87" s="625" t="s">
        <v>646</v>
      </c>
      <c r="M87" s="626" t="s">
        <v>647</v>
      </c>
      <c r="N87" s="221" t="s">
        <v>648</v>
      </c>
      <c r="O87" s="475"/>
      <c r="P87" s="209" t="s">
        <v>637</v>
      </c>
      <c r="Q87" s="475"/>
      <c r="R87" s="469"/>
      <c r="S87" s="469"/>
      <c r="T87" s="470"/>
      <c r="U87" s="471"/>
      <c r="V87" s="470"/>
      <c r="W87" s="471"/>
      <c r="X87" s="624"/>
    </row>
    <row r="88" spans="1:24" ht="29.25" hidden="1" thickBot="1" x14ac:dyDescent="0.3">
      <c r="B88" s="424"/>
      <c r="C88" s="627"/>
      <c r="D88" s="625"/>
      <c r="E88" s="206"/>
      <c r="F88" s="206"/>
      <c r="G88" s="206"/>
      <c r="H88" s="628"/>
      <c r="I88" s="472"/>
      <c r="J88" s="473"/>
      <c r="K88" s="623"/>
      <c r="L88" s="625"/>
      <c r="M88" s="626"/>
      <c r="N88" s="218" t="s">
        <v>649</v>
      </c>
      <c r="O88" s="475"/>
      <c r="P88" s="212" t="s">
        <v>628</v>
      </c>
      <c r="Q88" s="475"/>
      <c r="R88" s="469"/>
      <c r="S88" s="469"/>
      <c r="T88" s="470"/>
      <c r="U88" s="471"/>
      <c r="V88" s="470"/>
      <c r="W88" s="471"/>
      <c r="X88" s="624"/>
    </row>
    <row r="89" spans="1:24" ht="72" hidden="1" thickBot="1" x14ac:dyDescent="0.3">
      <c r="B89" s="424">
        <v>18</v>
      </c>
      <c r="C89" s="627"/>
      <c r="D89" s="625"/>
      <c r="E89" s="206"/>
      <c r="F89" s="206"/>
      <c r="G89" s="206"/>
      <c r="H89" s="628"/>
      <c r="I89" s="472"/>
      <c r="J89" s="473"/>
      <c r="K89" s="477" t="s">
        <v>650</v>
      </c>
      <c r="L89" s="478" t="s">
        <v>651</v>
      </c>
      <c r="M89" s="479" t="s">
        <v>652</v>
      </c>
      <c r="N89" s="220" t="s">
        <v>653</v>
      </c>
      <c r="O89" s="475" t="s">
        <v>654</v>
      </c>
      <c r="P89" s="210" t="s">
        <v>655</v>
      </c>
      <c r="Q89" s="469" t="s">
        <v>656</v>
      </c>
      <c r="R89" s="469" t="s">
        <v>630</v>
      </c>
      <c r="S89" s="469" t="s">
        <v>471</v>
      </c>
      <c r="T89" s="470" t="s">
        <v>471</v>
      </c>
      <c r="U89" s="471" t="s">
        <v>657</v>
      </c>
      <c r="V89" s="470" t="s">
        <v>826</v>
      </c>
      <c r="W89" s="471" t="s">
        <v>658</v>
      </c>
      <c r="X89" s="624" t="s">
        <v>659</v>
      </c>
    </row>
    <row r="90" spans="1:24" ht="43.5" hidden="1" thickBot="1" x14ac:dyDescent="0.3">
      <c r="B90" s="424"/>
      <c r="C90" s="627"/>
      <c r="D90" s="625"/>
      <c r="E90" s="206"/>
      <c r="F90" s="206"/>
      <c r="G90" s="206"/>
      <c r="H90" s="628"/>
      <c r="I90" s="472"/>
      <c r="J90" s="473"/>
      <c r="K90" s="477"/>
      <c r="L90" s="478"/>
      <c r="M90" s="479"/>
      <c r="N90" s="221" t="s">
        <v>660</v>
      </c>
      <c r="O90" s="475"/>
      <c r="P90" s="211" t="s">
        <v>655</v>
      </c>
      <c r="Q90" s="469"/>
      <c r="R90" s="469"/>
      <c r="S90" s="469"/>
      <c r="T90" s="470"/>
      <c r="U90" s="471"/>
      <c r="V90" s="470"/>
      <c r="W90" s="471"/>
      <c r="X90" s="624"/>
    </row>
    <row r="91" spans="1:24" ht="409.6" hidden="1" thickBot="1" x14ac:dyDescent="0.3">
      <c r="B91" s="424"/>
      <c r="C91" s="627"/>
      <c r="D91" s="625"/>
      <c r="E91" s="213"/>
      <c r="F91" s="213"/>
      <c r="G91" s="213"/>
      <c r="H91" s="628"/>
      <c r="I91" s="472"/>
      <c r="J91" s="473"/>
      <c r="K91" s="477"/>
      <c r="L91" s="296" t="s">
        <v>661</v>
      </c>
      <c r="M91" s="218" t="s">
        <v>662</v>
      </c>
      <c r="N91" s="218" t="s">
        <v>663</v>
      </c>
      <c r="O91" s="475"/>
      <c r="P91" s="207" t="s">
        <v>664</v>
      </c>
      <c r="Q91" s="469"/>
      <c r="R91" s="469"/>
      <c r="S91" s="469"/>
      <c r="T91" s="470"/>
      <c r="U91" s="471"/>
      <c r="V91" s="470"/>
      <c r="W91" s="471"/>
      <c r="X91" s="624"/>
    </row>
    <row r="92" spans="1:24" ht="409.5" hidden="1" x14ac:dyDescent="0.25">
      <c r="B92" s="307">
        <v>19</v>
      </c>
      <c r="C92" s="631" t="s">
        <v>691</v>
      </c>
      <c r="D92" s="632" t="s">
        <v>74</v>
      </c>
      <c r="E92" s="222"/>
      <c r="F92" s="222"/>
      <c r="G92" s="222"/>
      <c r="H92" s="222"/>
      <c r="I92" s="633" t="s">
        <v>1263</v>
      </c>
      <c r="J92" s="635" t="s">
        <v>622</v>
      </c>
      <c r="K92" s="237" t="s">
        <v>666</v>
      </c>
      <c r="L92" s="297" t="s">
        <v>667</v>
      </c>
      <c r="M92" s="235" t="s">
        <v>668</v>
      </c>
      <c r="N92" s="223" t="s">
        <v>669</v>
      </c>
      <c r="O92" s="223" t="s">
        <v>670</v>
      </c>
      <c r="P92" s="224" t="s">
        <v>655</v>
      </c>
      <c r="Q92" s="225" t="s">
        <v>656</v>
      </c>
      <c r="R92" s="225" t="s">
        <v>630</v>
      </c>
      <c r="S92" s="226" t="s">
        <v>471</v>
      </c>
      <c r="T92" s="227" t="s">
        <v>471</v>
      </c>
      <c r="U92" s="228" t="s">
        <v>671</v>
      </c>
      <c r="V92" s="255" t="s">
        <v>826</v>
      </c>
      <c r="W92" s="223" t="s">
        <v>672</v>
      </c>
      <c r="X92" s="229" t="s">
        <v>673</v>
      </c>
    </row>
    <row r="93" spans="1:24" ht="282" hidden="1" customHeight="1" x14ac:dyDescent="0.25">
      <c r="B93" s="307">
        <v>20</v>
      </c>
      <c r="C93" s="631"/>
      <c r="D93" s="632"/>
      <c r="E93" s="230"/>
      <c r="F93" s="230"/>
      <c r="G93" s="230"/>
      <c r="H93" s="230"/>
      <c r="I93" s="633"/>
      <c r="J93" s="635"/>
      <c r="K93" s="238" t="s">
        <v>674</v>
      </c>
      <c r="L93" s="298" t="s">
        <v>675</v>
      </c>
      <c r="M93" s="236" t="s">
        <v>675</v>
      </c>
      <c r="N93" s="229" t="s">
        <v>676</v>
      </c>
      <c r="O93" s="229" t="s">
        <v>677</v>
      </c>
      <c r="P93" s="231" t="s">
        <v>655</v>
      </c>
      <c r="Q93" s="225" t="s">
        <v>678</v>
      </c>
      <c r="R93" s="225" t="s">
        <v>630</v>
      </c>
      <c r="S93" s="232" t="s">
        <v>471</v>
      </c>
      <c r="T93" s="233" t="s">
        <v>471</v>
      </c>
      <c r="U93" s="231" t="s">
        <v>679</v>
      </c>
      <c r="V93" s="256" t="s">
        <v>826</v>
      </c>
      <c r="W93" s="229" t="s">
        <v>680</v>
      </c>
      <c r="X93" s="234" t="s">
        <v>681</v>
      </c>
    </row>
    <row r="94" spans="1:24" ht="114" hidden="1" customHeight="1" x14ac:dyDescent="0.25">
      <c r="B94" s="424">
        <v>21</v>
      </c>
      <c r="C94" s="631"/>
      <c r="D94" s="632"/>
      <c r="E94" s="230"/>
      <c r="F94" s="230"/>
      <c r="G94" s="230"/>
      <c r="H94" s="230"/>
      <c r="I94" s="633"/>
      <c r="J94" s="635"/>
      <c r="K94" s="636" t="s">
        <v>682</v>
      </c>
      <c r="L94" s="638" t="s">
        <v>683</v>
      </c>
      <c r="M94" s="639" t="s">
        <v>684</v>
      </c>
      <c r="N94" s="229" t="s">
        <v>685</v>
      </c>
      <c r="O94" s="629" t="s">
        <v>686</v>
      </c>
      <c r="P94" s="492" t="s">
        <v>655</v>
      </c>
      <c r="Q94" s="641" t="s">
        <v>629</v>
      </c>
      <c r="R94" s="641" t="s">
        <v>630</v>
      </c>
      <c r="S94" s="643" t="s">
        <v>471</v>
      </c>
      <c r="T94" s="490" t="s">
        <v>471</v>
      </c>
      <c r="U94" s="492" t="s">
        <v>687</v>
      </c>
      <c r="V94" s="494" t="s">
        <v>826</v>
      </c>
      <c r="W94" s="629" t="s">
        <v>688</v>
      </c>
      <c r="X94" s="629" t="s">
        <v>689</v>
      </c>
    </row>
    <row r="95" spans="1:24" ht="129.75" hidden="1" customHeight="1" x14ac:dyDescent="0.25">
      <c r="B95" s="424"/>
      <c r="C95" s="631"/>
      <c r="D95" s="632"/>
      <c r="E95" s="230"/>
      <c r="F95" s="230"/>
      <c r="G95" s="230"/>
      <c r="H95" s="230"/>
      <c r="I95" s="634"/>
      <c r="J95" s="631"/>
      <c r="K95" s="637"/>
      <c r="L95" s="632"/>
      <c r="M95" s="640"/>
      <c r="N95" s="351" t="s">
        <v>690</v>
      </c>
      <c r="O95" s="630"/>
      <c r="P95" s="493"/>
      <c r="Q95" s="642"/>
      <c r="R95" s="642"/>
      <c r="S95" s="642"/>
      <c r="T95" s="491"/>
      <c r="U95" s="493"/>
      <c r="V95" s="495"/>
      <c r="W95" s="630"/>
      <c r="X95" s="630"/>
    </row>
    <row r="96" spans="1:24" ht="107.25" hidden="1" customHeight="1" x14ac:dyDescent="0.25">
      <c r="B96" s="424">
        <v>22</v>
      </c>
      <c r="C96" s="650" t="s">
        <v>749</v>
      </c>
      <c r="D96" s="651" t="s">
        <v>692</v>
      </c>
      <c r="E96" s="652"/>
      <c r="F96" s="652"/>
      <c r="G96" s="652"/>
      <c r="H96" s="652" t="s">
        <v>26</v>
      </c>
      <c r="I96" s="484" t="s">
        <v>470</v>
      </c>
      <c r="J96" s="652" t="s">
        <v>622</v>
      </c>
      <c r="K96" s="656" t="s">
        <v>693</v>
      </c>
      <c r="L96" s="480" t="s">
        <v>694</v>
      </c>
      <c r="M96" s="456" t="s">
        <v>695</v>
      </c>
      <c r="N96" s="343" t="s">
        <v>696</v>
      </c>
      <c r="O96" s="456" t="s">
        <v>697</v>
      </c>
      <c r="P96" s="343" t="s">
        <v>655</v>
      </c>
      <c r="Q96" s="644" t="s">
        <v>394</v>
      </c>
      <c r="R96" s="644" t="s">
        <v>630</v>
      </c>
      <c r="S96" s="644" t="s">
        <v>471</v>
      </c>
      <c r="T96" s="483" t="s">
        <v>471</v>
      </c>
      <c r="U96" s="482" t="s">
        <v>698</v>
      </c>
      <c r="V96" s="480" t="s">
        <v>826</v>
      </c>
      <c r="W96" s="456" t="s">
        <v>699</v>
      </c>
      <c r="X96" s="456" t="s">
        <v>700</v>
      </c>
    </row>
    <row r="97" spans="2:24" ht="88.5" hidden="1" customHeight="1" x14ac:dyDescent="0.25">
      <c r="B97" s="424"/>
      <c r="C97" s="650"/>
      <c r="D97" s="651"/>
      <c r="E97" s="652"/>
      <c r="F97" s="652"/>
      <c r="G97" s="652"/>
      <c r="H97" s="652"/>
      <c r="I97" s="485"/>
      <c r="J97" s="652"/>
      <c r="K97" s="656"/>
      <c r="L97" s="480"/>
      <c r="M97" s="456"/>
      <c r="N97" s="343" t="s">
        <v>701</v>
      </c>
      <c r="O97" s="456"/>
      <c r="P97" s="343" t="s">
        <v>655</v>
      </c>
      <c r="Q97" s="644"/>
      <c r="R97" s="644"/>
      <c r="S97" s="644"/>
      <c r="T97" s="483"/>
      <c r="U97" s="482"/>
      <c r="V97" s="480"/>
      <c r="W97" s="456"/>
      <c r="X97" s="456"/>
    </row>
    <row r="98" spans="2:24" ht="213.75" hidden="1" x14ac:dyDescent="0.25">
      <c r="B98" s="424">
        <v>23</v>
      </c>
      <c r="C98" s="650"/>
      <c r="D98" s="651"/>
      <c r="E98" s="652"/>
      <c r="F98" s="652"/>
      <c r="G98" s="652"/>
      <c r="H98" s="652"/>
      <c r="I98" s="485"/>
      <c r="J98" s="652"/>
      <c r="K98" s="656" t="s">
        <v>702</v>
      </c>
      <c r="L98" s="339" t="s">
        <v>703</v>
      </c>
      <c r="M98" s="456" t="s">
        <v>704</v>
      </c>
      <c r="N98" s="211" t="s">
        <v>705</v>
      </c>
      <c r="O98" s="456" t="s">
        <v>706</v>
      </c>
      <c r="P98" s="211" t="s">
        <v>655</v>
      </c>
      <c r="Q98" s="644" t="s">
        <v>629</v>
      </c>
      <c r="R98" s="644" t="s">
        <v>630</v>
      </c>
      <c r="S98" s="341" t="s">
        <v>471</v>
      </c>
      <c r="T98" s="483" t="s">
        <v>471</v>
      </c>
      <c r="U98" s="456" t="s">
        <v>707</v>
      </c>
      <c r="V98" s="480" t="s">
        <v>826</v>
      </c>
      <c r="W98" s="456" t="s">
        <v>708</v>
      </c>
      <c r="X98" s="456" t="s">
        <v>709</v>
      </c>
    </row>
    <row r="99" spans="2:24" ht="409.5" hidden="1" x14ac:dyDescent="0.25">
      <c r="B99" s="424"/>
      <c r="C99" s="650"/>
      <c r="D99" s="651"/>
      <c r="E99" s="652"/>
      <c r="F99" s="652"/>
      <c r="G99" s="652"/>
      <c r="H99" s="652"/>
      <c r="I99" s="485"/>
      <c r="J99" s="652"/>
      <c r="K99" s="656"/>
      <c r="L99" s="339" t="s">
        <v>710</v>
      </c>
      <c r="M99" s="456"/>
      <c r="N99" s="211" t="s">
        <v>711</v>
      </c>
      <c r="O99" s="456"/>
      <c r="P99" s="211" t="s">
        <v>655</v>
      </c>
      <c r="Q99" s="644"/>
      <c r="R99" s="644"/>
      <c r="S99" s="341" t="s">
        <v>471</v>
      </c>
      <c r="T99" s="483"/>
      <c r="U99" s="456"/>
      <c r="V99" s="480"/>
      <c r="W99" s="456"/>
      <c r="X99" s="456"/>
    </row>
    <row r="100" spans="2:24" ht="213.75" hidden="1" x14ac:dyDescent="0.25">
      <c r="B100" s="424">
        <v>24</v>
      </c>
      <c r="C100" s="650"/>
      <c r="D100" s="651"/>
      <c r="E100" s="652"/>
      <c r="F100" s="652"/>
      <c r="G100" s="652"/>
      <c r="H100" s="652"/>
      <c r="I100" s="485"/>
      <c r="J100" s="652"/>
      <c r="K100" s="623" t="s">
        <v>712</v>
      </c>
      <c r="L100" s="340" t="s">
        <v>703</v>
      </c>
      <c r="M100" s="342" t="s">
        <v>713</v>
      </c>
      <c r="N100" s="221" t="s">
        <v>714</v>
      </c>
      <c r="O100" s="456" t="s">
        <v>715</v>
      </c>
      <c r="P100" s="211" t="s">
        <v>655</v>
      </c>
      <c r="Q100" s="456" t="s">
        <v>629</v>
      </c>
      <c r="R100" s="456" t="s">
        <v>630</v>
      </c>
      <c r="S100" s="341" t="s">
        <v>471</v>
      </c>
      <c r="T100" s="483" t="s">
        <v>471</v>
      </c>
      <c r="U100" s="456" t="s">
        <v>716</v>
      </c>
      <c r="V100" s="480" t="s">
        <v>826</v>
      </c>
      <c r="W100" s="456" t="s">
        <v>717</v>
      </c>
      <c r="X100" s="456" t="s">
        <v>718</v>
      </c>
    </row>
    <row r="101" spans="2:24" ht="142.5" hidden="1" x14ac:dyDescent="0.25">
      <c r="B101" s="424"/>
      <c r="C101" s="650"/>
      <c r="D101" s="651"/>
      <c r="E101" s="652"/>
      <c r="F101" s="652"/>
      <c r="G101" s="652"/>
      <c r="H101" s="652"/>
      <c r="I101" s="485"/>
      <c r="J101" s="652"/>
      <c r="K101" s="623"/>
      <c r="L101" s="340" t="s">
        <v>719</v>
      </c>
      <c r="M101" s="342" t="s">
        <v>720</v>
      </c>
      <c r="N101" s="221" t="s">
        <v>721</v>
      </c>
      <c r="O101" s="456"/>
      <c r="P101" s="211" t="s">
        <v>655</v>
      </c>
      <c r="Q101" s="456"/>
      <c r="R101" s="456"/>
      <c r="S101" s="341" t="s">
        <v>471</v>
      </c>
      <c r="T101" s="483"/>
      <c r="U101" s="456"/>
      <c r="V101" s="480"/>
      <c r="W101" s="456"/>
      <c r="X101" s="456"/>
    </row>
    <row r="102" spans="2:24" ht="213.75" hidden="1" x14ac:dyDescent="0.25">
      <c r="B102" s="424"/>
      <c r="C102" s="650"/>
      <c r="D102" s="651"/>
      <c r="E102" s="652"/>
      <c r="F102" s="652"/>
      <c r="G102" s="652"/>
      <c r="H102" s="652"/>
      <c r="I102" s="485"/>
      <c r="J102" s="652"/>
      <c r="K102" s="623"/>
      <c r="L102" s="340" t="s">
        <v>703</v>
      </c>
      <c r="M102" s="342" t="s">
        <v>722</v>
      </c>
      <c r="N102" s="221" t="s">
        <v>723</v>
      </c>
      <c r="O102" s="456"/>
      <c r="P102" s="211" t="s">
        <v>655</v>
      </c>
      <c r="Q102" s="456"/>
      <c r="R102" s="456"/>
      <c r="S102" s="341" t="s">
        <v>471</v>
      </c>
      <c r="T102" s="483"/>
      <c r="U102" s="456"/>
      <c r="V102" s="480"/>
      <c r="W102" s="456"/>
      <c r="X102" s="456"/>
    </row>
    <row r="103" spans="2:24" ht="42.75" hidden="1" x14ac:dyDescent="0.25">
      <c r="B103" s="424">
        <v>25</v>
      </c>
      <c r="C103" s="650"/>
      <c r="D103" s="651"/>
      <c r="E103" s="652"/>
      <c r="F103" s="652"/>
      <c r="G103" s="652"/>
      <c r="H103" s="652"/>
      <c r="I103" s="485"/>
      <c r="J103" s="652"/>
      <c r="K103" s="623" t="s">
        <v>724</v>
      </c>
      <c r="L103" s="625" t="s">
        <v>725</v>
      </c>
      <c r="M103" s="626" t="s">
        <v>726</v>
      </c>
      <c r="N103" s="221" t="s">
        <v>727</v>
      </c>
      <c r="O103" s="456" t="s">
        <v>728</v>
      </c>
      <c r="P103" s="211" t="s">
        <v>655</v>
      </c>
      <c r="Q103" s="456" t="s">
        <v>629</v>
      </c>
      <c r="R103" s="456" t="s">
        <v>630</v>
      </c>
      <c r="S103" s="341" t="s">
        <v>471</v>
      </c>
      <c r="T103" s="483" t="s">
        <v>471</v>
      </c>
      <c r="U103" s="456" t="s">
        <v>729</v>
      </c>
      <c r="V103" s="480" t="s">
        <v>826</v>
      </c>
      <c r="W103" s="456" t="s">
        <v>730</v>
      </c>
      <c r="X103" s="456" t="s">
        <v>731</v>
      </c>
    </row>
    <row r="104" spans="2:24" ht="28.5" hidden="1" x14ac:dyDescent="0.25">
      <c r="B104" s="424"/>
      <c r="C104" s="650"/>
      <c r="D104" s="651"/>
      <c r="E104" s="652"/>
      <c r="F104" s="652"/>
      <c r="G104" s="652"/>
      <c r="H104" s="652"/>
      <c r="I104" s="485"/>
      <c r="J104" s="652"/>
      <c r="K104" s="623"/>
      <c r="L104" s="625"/>
      <c r="M104" s="626"/>
      <c r="N104" s="221" t="s">
        <v>732</v>
      </c>
      <c r="O104" s="456"/>
      <c r="P104" s="211" t="s">
        <v>655</v>
      </c>
      <c r="Q104" s="456"/>
      <c r="R104" s="456"/>
      <c r="S104" s="341" t="s">
        <v>471</v>
      </c>
      <c r="T104" s="483"/>
      <c r="U104" s="456"/>
      <c r="V104" s="480"/>
      <c r="W104" s="456"/>
      <c r="X104" s="456"/>
    </row>
    <row r="105" spans="2:24" ht="409.5" hidden="1" x14ac:dyDescent="0.25">
      <c r="B105" s="424"/>
      <c r="C105" s="650"/>
      <c r="D105" s="651"/>
      <c r="E105" s="652"/>
      <c r="F105" s="652"/>
      <c r="G105" s="652"/>
      <c r="H105" s="652"/>
      <c r="I105" s="485"/>
      <c r="J105" s="652"/>
      <c r="K105" s="623"/>
      <c r="L105" s="340" t="s">
        <v>733</v>
      </c>
      <c r="M105" s="342" t="s">
        <v>734</v>
      </c>
      <c r="N105" s="221" t="s">
        <v>735</v>
      </c>
      <c r="O105" s="338" t="s">
        <v>736</v>
      </c>
      <c r="P105" s="211" t="s">
        <v>655</v>
      </c>
      <c r="Q105" s="456"/>
      <c r="R105" s="456"/>
      <c r="S105" s="341" t="s">
        <v>471</v>
      </c>
      <c r="T105" s="483"/>
      <c r="U105" s="456"/>
      <c r="V105" s="480"/>
      <c r="W105" s="456"/>
      <c r="X105" s="456"/>
    </row>
    <row r="106" spans="2:24" ht="57" hidden="1" x14ac:dyDescent="0.25">
      <c r="B106" s="424">
        <v>26</v>
      </c>
      <c r="C106" s="650"/>
      <c r="D106" s="651"/>
      <c r="E106" s="652"/>
      <c r="F106" s="652"/>
      <c r="G106" s="652"/>
      <c r="H106" s="652"/>
      <c r="I106" s="485"/>
      <c r="J106" s="652"/>
      <c r="K106" s="623" t="s">
        <v>737</v>
      </c>
      <c r="L106" s="625" t="s">
        <v>725</v>
      </c>
      <c r="M106" s="626" t="s">
        <v>738</v>
      </c>
      <c r="N106" s="221" t="s">
        <v>739</v>
      </c>
      <c r="O106" s="456" t="s">
        <v>740</v>
      </c>
      <c r="P106" s="211" t="s">
        <v>655</v>
      </c>
      <c r="Q106" s="456" t="s">
        <v>741</v>
      </c>
      <c r="R106" s="456" t="s">
        <v>630</v>
      </c>
      <c r="S106" s="341" t="s">
        <v>471</v>
      </c>
      <c r="T106" s="483" t="s">
        <v>471</v>
      </c>
      <c r="U106" s="456" t="s">
        <v>742</v>
      </c>
      <c r="V106" s="480" t="s">
        <v>826</v>
      </c>
      <c r="W106" s="456" t="s">
        <v>743</v>
      </c>
      <c r="X106" s="456" t="s">
        <v>744</v>
      </c>
    </row>
    <row r="107" spans="2:24" ht="42.75" hidden="1" x14ac:dyDescent="0.25">
      <c r="B107" s="424"/>
      <c r="C107" s="650"/>
      <c r="D107" s="651"/>
      <c r="E107" s="652"/>
      <c r="F107" s="652"/>
      <c r="G107" s="652"/>
      <c r="H107" s="652"/>
      <c r="I107" s="485"/>
      <c r="J107" s="652"/>
      <c r="K107" s="623"/>
      <c r="L107" s="625"/>
      <c r="M107" s="626"/>
      <c r="N107" s="221" t="s">
        <v>745</v>
      </c>
      <c r="O107" s="456"/>
      <c r="P107" s="211" t="s">
        <v>655</v>
      </c>
      <c r="Q107" s="456"/>
      <c r="R107" s="456"/>
      <c r="S107" s="341" t="s">
        <v>471</v>
      </c>
      <c r="T107" s="483"/>
      <c r="U107" s="456"/>
      <c r="V107" s="480"/>
      <c r="W107" s="456"/>
      <c r="X107" s="456"/>
    </row>
    <row r="108" spans="2:24" ht="320.10000000000002" hidden="1" customHeight="1" x14ac:dyDescent="0.25">
      <c r="B108" s="424"/>
      <c r="C108" s="650"/>
      <c r="D108" s="651"/>
      <c r="E108" s="652"/>
      <c r="F108" s="652"/>
      <c r="G108" s="652"/>
      <c r="H108" s="652"/>
      <c r="I108" s="486"/>
      <c r="J108" s="652"/>
      <c r="K108" s="623"/>
      <c r="L108" s="340" t="s">
        <v>733</v>
      </c>
      <c r="M108" s="342" t="s">
        <v>746</v>
      </c>
      <c r="N108" s="221" t="s">
        <v>747</v>
      </c>
      <c r="O108" s="341" t="s">
        <v>748</v>
      </c>
      <c r="P108" s="211" t="s">
        <v>655</v>
      </c>
      <c r="Q108" s="456"/>
      <c r="R108" s="456"/>
      <c r="S108" s="341" t="s">
        <v>471</v>
      </c>
      <c r="T108" s="483"/>
      <c r="U108" s="456"/>
      <c r="V108" s="480"/>
      <c r="W108" s="456"/>
      <c r="X108" s="456"/>
    </row>
    <row r="109" spans="2:24" ht="409.5" hidden="1" x14ac:dyDescent="0.25">
      <c r="B109" s="424">
        <v>27</v>
      </c>
      <c r="C109" s="646" t="s">
        <v>771</v>
      </c>
      <c r="D109" s="647" t="s">
        <v>750</v>
      </c>
      <c r="E109" s="648"/>
      <c r="F109" s="649" t="s">
        <v>751</v>
      </c>
      <c r="G109" s="649"/>
      <c r="H109" s="649"/>
      <c r="I109" s="653" t="s">
        <v>621</v>
      </c>
      <c r="J109" s="654" t="s">
        <v>622</v>
      </c>
      <c r="K109" s="655" t="s">
        <v>752</v>
      </c>
      <c r="L109" s="299" t="s">
        <v>753</v>
      </c>
      <c r="M109" s="246" t="s">
        <v>754</v>
      </c>
      <c r="N109" s="239" t="s">
        <v>755</v>
      </c>
      <c r="O109" s="240" t="s">
        <v>756</v>
      </c>
      <c r="P109" s="241" t="s">
        <v>655</v>
      </c>
      <c r="Q109" s="240" t="s">
        <v>629</v>
      </c>
      <c r="R109" s="240" t="s">
        <v>630</v>
      </c>
      <c r="S109" s="240" t="s">
        <v>471</v>
      </c>
      <c r="T109" s="242" t="s">
        <v>471</v>
      </c>
      <c r="U109" s="243" t="s">
        <v>757</v>
      </c>
      <c r="V109" s="254" t="s">
        <v>803</v>
      </c>
      <c r="W109" s="664" t="s">
        <v>758</v>
      </c>
      <c r="X109" s="665" t="s">
        <v>827</v>
      </c>
    </row>
    <row r="110" spans="2:24" ht="409.5" hidden="1" x14ac:dyDescent="0.25">
      <c r="B110" s="424"/>
      <c r="C110" s="646"/>
      <c r="D110" s="647"/>
      <c r="E110" s="648"/>
      <c r="F110" s="649"/>
      <c r="G110" s="649"/>
      <c r="H110" s="649"/>
      <c r="I110" s="653"/>
      <c r="J110" s="654"/>
      <c r="K110" s="655"/>
      <c r="L110" s="299" t="s">
        <v>759</v>
      </c>
      <c r="M110" s="246" t="s">
        <v>760</v>
      </c>
      <c r="N110" s="239" t="s">
        <v>761</v>
      </c>
      <c r="O110" s="240" t="s">
        <v>762</v>
      </c>
      <c r="P110" s="240" t="s">
        <v>655</v>
      </c>
      <c r="Q110" s="240" t="s">
        <v>629</v>
      </c>
      <c r="R110" s="240" t="s">
        <v>630</v>
      </c>
      <c r="S110" s="240" t="s">
        <v>471</v>
      </c>
      <c r="T110" s="242" t="s">
        <v>471</v>
      </c>
      <c r="U110" s="243" t="s">
        <v>757</v>
      </c>
      <c r="V110" s="254" t="s">
        <v>803</v>
      </c>
      <c r="W110" s="664"/>
      <c r="X110" s="665"/>
    </row>
    <row r="111" spans="2:24" ht="409.5" hidden="1" x14ac:dyDescent="0.25">
      <c r="B111" s="424"/>
      <c r="C111" s="646"/>
      <c r="D111" s="647"/>
      <c r="E111" s="648"/>
      <c r="F111" s="649"/>
      <c r="G111" s="649"/>
      <c r="H111" s="649"/>
      <c r="I111" s="653"/>
      <c r="J111" s="654"/>
      <c r="K111" s="655"/>
      <c r="L111" s="299" t="s">
        <v>759</v>
      </c>
      <c r="M111" s="246" t="s">
        <v>763</v>
      </c>
      <c r="N111" s="239" t="s">
        <v>764</v>
      </c>
      <c r="O111" s="245" t="s">
        <v>765</v>
      </c>
      <c r="P111" s="240" t="s">
        <v>655</v>
      </c>
      <c r="Q111" s="240" t="s">
        <v>629</v>
      </c>
      <c r="R111" s="240" t="s">
        <v>630</v>
      </c>
      <c r="S111" s="240" t="s">
        <v>471</v>
      </c>
      <c r="T111" s="242" t="s">
        <v>471</v>
      </c>
      <c r="U111" s="243" t="s">
        <v>757</v>
      </c>
      <c r="V111" s="254" t="s">
        <v>803</v>
      </c>
      <c r="W111" s="664"/>
      <c r="X111" s="665"/>
    </row>
    <row r="112" spans="2:24" ht="409.5" hidden="1" x14ac:dyDescent="0.25">
      <c r="B112" s="424"/>
      <c r="C112" s="646"/>
      <c r="D112" s="647"/>
      <c r="E112" s="648"/>
      <c r="F112" s="649"/>
      <c r="G112" s="649"/>
      <c r="H112" s="649"/>
      <c r="I112" s="653"/>
      <c r="J112" s="654"/>
      <c r="K112" s="655"/>
      <c r="L112" s="300" t="s">
        <v>766</v>
      </c>
      <c r="M112" s="246" t="s">
        <v>767</v>
      </c>
      <c r="N112" s="239" t="s">
        <v>768</v>
      </c>
      <c r="O112" s="240" t="s">
        <v>769</v>
      </c>
      <c r="P112" s="240" t="s">
        <v>655</v>
      </c>
      <c r="Q112" s="240" t="s">
        <v>629</v>
      </c>
      <c r="R112" s="240" t="s">
        <v>630</v>
      </c>
      <c r="S112" s="240" t="s">
        <v>471</v>
      </c>
      <c r="T112" s="242" t="s">
        <v>471</v>
      </c>
      <c r="U112" s="244" t="s">
        <v>770</v>
      </c>
      <c r="V112" s="254" t="s">
        <v>803</v>
      </c>
      <c r="W112" s="664"/>
      <c r="X112" s="665"/>
    </row>
    <row r="113" spans="2:24" ht="409.5" hidden="1" x14ac:dyDescent="0.25">
      <c r="B113" s="424">
        <v>28</v>
      </c>
      <c r="C113" s="666" t="s">
        <v>802</v>
      </c>
      <c r="D113" s="667" t="s">
        <v>801</v>
      </c>
      <c r="E113" s="678"/>
      <c r="F113" s="680" t="s">
        <v>26</v>
      </c>
      <c r="G113" s="680"/>
      <c r="H113" s="680"/>
      <c r="I113" s="681" t="s">
        <v>621</v>
      </c>
      <c r="J113" s="682" t="s">
        <v>622</v>
      </c>
      <c r="K113" s="645" t="s">
        <v>772</v>
      </c>
      <c r="L113" s="301" t="s">
        <v>773</v>
      </c>
      <c r="M113" s="252" t="s">
        <v>774</v>
      </c>
      <c r="N113" s="247" t="s">
        <v>775</v>
      </c>
      <c r="O113" s="248" t="s">
        <v>776</v>
      </c>
      <c r="P113" s="249" t="s">
        <v>655</v>
      </c>
      <c r="Q113" s="249" t="s">
        <v>629</v>
      </c>
      <c r="R113" s="249" t="s">
        <v>630</v>
      </c>
      <c r="S113" s="249" t="s">
        <v>471</v>
      </c>
      <c r="T113" s="250" t="s">
        <v>471</v>
      </c>
      <c r="U113" s="683" t="s">
        <v>777</v>
      </c>
      <c r="V113" s="253" t="s">
        <v>803</v>
      </c>
      <c r="W113" s="684" t="s">
        <v>804</v>
      </c>
      <c r="X113" s="668" t="s">
        <v>828</v>
      </c>
    </row>
    <row r="114" spans="2:24" ht="409.5" hidden="1" x14ac:dyDescent="0.25">
      <c r="B114" s="424"/>
      <c r="C114" s="666"/>
      <c r="D114" s="667"/>
      <c r="E114" s="679"/>
      <c r="F114" s="680"/>
      <c r="G114" s="680"/>
      <c r="H114" s="680"/>
      <c r="I114" s="681"/>
      <c r="J114" s="682"/>
      <c r="K114" s="645"/>
      <c r="L114" s="301" t="s">
        <v>778</v>
      </c>
      <c r="M114" s="252" t="s">
        <v>779</v>
      </c>
      <c r="N114" s="251" t="s">
        <v>780</v>
      </c>
      <c r="O114" s="249" t="s">
        <v>781</v>
      </c>
      <c r="P114" s="249" t="s">
        <v>655</v>
      </c>
      <c r="Q114" s="249" t="s">
        <v>629</v>
      </c>
      <c r="R114" s="249" t="s">
        <v>630</v>
      </c>
      <c r="S114" s="249" t="s">
        <v>471</v>
      </c>
      <c r="T114" s="250" t="s">
        <v>471</v>
      </c>
      <c r="U114" s="683"/>
      <c r="V114" s="253" t="s">
        <v>803</v>
      </c>
      <c r="W114" s="684"/>
      <c r="X114" s="668"/>
    </row>
    <row r="115" spans="2:24" ht="409.5" hidden="1" x14ac:dyDescent="0.25">
      <c r="B115" s="424"/>
      <c r="C115" s="666"/>
      <c r="D115" s="667"/>
      <c r="E115" s="679"/>
      <c r="F115" s="680"/>
      <c r="G115" s="680"/>
      <c r="H115" s="680"/>
      <c r="I115" s="681"/>
      <c r="J115" s="682"/>
      <c r="K115" s="645"/>
      <c r="L115" s="301" t="s">
        <v>782</v>
      </c>
      <c r="M115" s="252" t="s">
        <v>783</v>
      </c>
      <c r="N115" s="247" t="s">
        <v>784</v>
      </c>
      <c r="O115" s="249" t="s">
        <v>781</v>
      </c>
      <c r="P115" s="249" t="s">
        <v>655</v>
      </c>
      <c r="Q115" s="249" t="s">
        <v>629</v>
      </c>
      <c r="R115" s="249" t="s">
        <v>630</v>
      </c>
      <c r="S115" s="249" t="s">
        <v>471</v>
      </c>
      <c r="T115" s="250" t="s">
        <v>471</v>
      </c>
      <c r="U115" s="683"/>
      <c r="V115" s="253" t="s">
        <v>803</v>
      </c>
      <c r="W115" s="684"/>
      <c r="X115" s="668"/>
    </row>
    <row r="116" spans="2:24" ht="384.75" hidden="1" x14ac:dyDescent="0.25">
      <c r="B116" s="424">
        <v>29</v>
      </c>
      <c r="C116" s="666"/>
      <c r="D116" s="667"/>
      <c r="E116" s="679"/>
      <c r="F116" s="680"/>
      <c r="G116" s="680"/>
      <c r="H116" s="680"/>
      <c r="I116" s="681"/>
      <c r="J116" s="682"/>
      <c r="K116" s="645" t="s">
        <v>785</v>
      </c>
      <c r="L116" s="301" t="s">
        <v>786</v>
      </c>
      <c r="M116" s="252" t="s">
        <v>787</v>
      </c>
      <c r="N116" s="247" t="s">
        <v>788</v>
      </c>
      <c r="O116" s="249" t="s">
        <v>789</v>
      </c>
      <c r="P116" s="249" t="s">
        <v>655</v>
      </c>
      <c r="Q116" s="249" t="s">
        <v>629</v>
      </c>
      <c r="R116" s="249" t="s">
        <v>630</v>
      </c>
      <c r="S116" s="249" t="s">
        <v>471</v>
      </c>
      <c r="T116" s="250" t="s">
        <v>471</v>
      </c>
      <c r="U116" s="683"/>
      <c r="V116" s="253" t="s">
        <v>803</v>
      </c>
      <c r="W116" s="684"/>
      <c r="X116" s="668"/>
    </row>
    <row r="117" spans="2:24" ht="384.75" hidden="1" x14ac:dyDescent="0.25">
      <c r="B117" s="424"/>
      <c r="C117" s="666"/>
      <c r="D117" s="667"/>
      <c r="E117" s="679"/>
      <c r="F117" s="680"/>
      <c r="G117" s="680"/>
      <c r="H117" s="680"/>
      <c r="I117" s="681"/>
      <c r="J117" s="682"/>
      <c r="K117" s="645"/>
      <c r="L117" s="301" t="s">
        <v>786</v>
      </c>
      <c r="M117" s="252" t="s">
        <v>790</v>
      </c>
      <c r="N117" s="247" t="s">
        <v>791</v>
      </c>
      <c r="O117" s="249" t="s">
        <v>792</v>
      </c>
      <c r="P117" s="249" t="s">
        <v>655</v>
      </c>
      <c r="Q117" s="249" t="s">
        <v>629</v>
      </c>
      <c r="R117" s="249" t="s">
        <v>630</v>
      </c>
      <c r="S117" s="249" t="s">
        <v>471</v>
      </c>
      <c r="T117" s="250" t="s">
        <v>471</v>
      </c>
      <c r="U117" s="683"/>
      <c r="V117" s="253" t="s">
        <v>803</v>
      </c>
      <c r="W117" s="684"/>
      <c r="X117" s="668"/>
    </row>
    <row r="118" spans="2:24" ht="299.25" hidden="1" x14ac:dyDescent="0.25">
      <c r="B118" s="424">
        <v>30</v>
      </c>
      <c r="C118" s="666"/>
      <c r="D118" s="667"/>
      <c r="E118" s="679"/>
      <c r="F118" s="680"/>
      <c r="G118" s="680"/>
      <c r="H118" s="680"/>
      <c r="I118" s="681"/>
      <c r="J118" s="682"/>
      <c r="K118" s="645" t="s">
        <v>793</v>
      </c>
      <c r="L118" s="302" t="s">
        <v>794</v>
      </c>
      <c r="M118" s="252" t="s">
        <v>795</v>
      </c>
      <c r="N118" s="247" t="s">
        <v>796</v>
      </c>
      <c r="O118" s="249" t="s">
        <v>797</v>
      </c>
      <c r="P118" s="249" t="s">
        <v>655</v>
      </c>
      <c r="Q118" s="249" t="s">
        <v>629</v>
      </c>
      <c r="R118" s="249" t="s">
        <v>630</v>
      </c>
      <c r="S118" s="249" t="s">
        <v>471</v>
      </c>
      <c r="T118" s="250" t="s">
        <v>471</v>
      </c>
      <c r="U118" s="683"/>
      <c r="V118" s="253" t="s">
        <v>803</v>
      </c>
      <c r="W118" s="684"/>
      <c r="X118" s="668"/>
    </row>
    <row r="119" spans="2:24" ht="409.5" hidden="1" x14ac:dyDescent="0.25">
      <c r="B119" s="424"/>
      <c r="C119" s="666"/>
      <c r="D119" s="667"/>
      <c r="E119" s="679"/>
      <c r="F119" s="680"/>
      <c r="G119" s="680"/>
      <c r="H119" s="680"/>
      <c r="I119" s="681"/>
      <c r="J119" s="682"/>
      <c r="K119" s="645"/>
      <c r="L119" s="302" t="s">
        <v>794</v>
      </c>
      <c r="M119" s="252" t="s">
        <v>798</v>
      </c>
      <c r="N119" s="247" t="s">
        <v>799</v>
      </c>
      <c r="O119" s="249" t="s">
        <v>800</v>
      </c>
      <c r="P119" s="249" t="s">
        <v>655</v>
      </c>
      <c r="Q119" s="249" t="s">
        <v>629</v>
      </c>
      <c r="R119" s="249" t="s">
        <v>630</v>
      </c>
      <c r="S119" s="249" t="s">
        <v>471</v>
      </c>
      <c r="T119" s="250" t="s">
        <v>471</v>
      </c>
      <c r="U119" s="683"/>
      <c r="V119" s="253" t="s">
        <v>803</v>
      </c>
      <c r="W119" s="684"/>
      <c r="X119" s="668"/>
    </row>
    <row r="120" spans="2:24" ht="409.5" hidden="1" x14ac:dyDescent="0.25">
      <c r="B120" s="307">
        <v>31</v>
      </c>
      <c r="C120" s="654" t="s">
        <v>825</v>
      </c>
      <c r="D120" s="647" t="s">
        <v>805</v>
      </c>
      <c r="E120" s="648"/>
      <c r="F120" s="649" t="s">
        <v>751</v>
      </c>
      <c r="G120" s="649"/>
      <c r="H120" s="649" t="s">
        <v>26</v>
      </c>
      <c r="I120" s="653" t="s">
        <v>621</v>
      </c>
      <c r="J120" s="654" t="s">
        <v>622</v>
      </c>
      <c r="K120" s="259" t="s">
        <v>806</v>
      </c>
      <c r="L120" s="303" t="s">
        <v>807</v>
      </c>
      <c r="M120" s="239" t="s">
        <v>808</v>
      </c>
      <c r="N120" s="239" t="s">
        <v>809</v>
      </c>
      <c r="O120" s="240" t="s">
        <v>810</v>
      </c>
      <c r="P120" s="240" t="s">
        <v>655</v>
      </c>
      <c r="Q120" s="240" t="s">
        <v>629</v>
      </c>
      <c r="R120" s="240" t="s">
        <v>630</v>
      </c>
      <c r="S120" s="240" t="s">
        <v>471</v>
      </c>
      <c r="T120" s="242" t="s">
        <v>471</v>
      </c>
      <c r="U120" s="244" t="s">
        <v>811</v>
      </c>
      <c r="V120" s="254" t="s">
        <v>803</v>
      </c>
      <c r="W120" s="257" t="s">
        <v>812</v>
      </c>
      <c r="X120" s="658" t="s">
        <v>829</v>
      </c>
    </row>
    <row r="121" spans="2:24" ht="409.5" hidden="1" x14ac:dyDescent="0.25">
      <c r="B121" s="424">
        <v>32</v>
      </c>
      <c r="C121" s="654"/>
      <c r="D121" s="647"/>
      <c r="E121" s="663"/>
      <c r="F121" s="649"/>
      <c r="G121" s="649"/>
      <c r="H121" s="649"/>
      <c r="I121" s="653"/>
      <c r="J121" s="654"/>
      <c r="K121" s="655" t="s">
        <v>813</v>
      </c>
      <c r="L121" s="303" t="s">
        <v>694</v>
      </c>
      <c r="M121" s="239" t="s">
        <v>814</v>
      </c>
      <c r="N121" s="239" t="s">
        <v>815</v>
      </c>
      <c r="O121" s="258" t="s">
        <v>816</v>
      </c>
      <c r="P121" s="271" t="s">
        <v>471</v>
      </c>
      <c r="Q121" s="271" t="s">
        <v>741</v>
      </c>
      <c r="R121" s="271" t="s">
        <v>630</v>
      </c>
      <c r="S121" s="271" t="s">
        <v>471</v>
      </c>
      <c r="T121" s="271" t="s">
        <v>471</v>
      </c>
      <c r="U121" s="244" t="s">
        <v>811</v>
      </c>
      <c r="V121" s="660" t="s">
        <v>803</v>
      </c>
      <c r="W121" s="659" t="s">
        <v>817</v>
      </c>
      <c r="X121" s="658"/>
    </row>
    <row r="122" spans="2:24" ht="409.5" hidden="1" x14ac:dyDescent="0.25">
      <c r="B122" s="424"/>
      <c r="C122" s="654"/>
      <c r="D122" s="647"/>
      <c r="E122" s="663"/>
      <c r="F122" s="649"/>
      <c r="G122" s="649"/>
      <c r="H122" s="649"/>
      <c r="I122" s="653"/>
      <c r="J122" s="654"/>
      <c r="K122" s="655"/>
      <c r="L122" s="299" t="s">
        <v>818</v>
      </c>
      <c r="M122" s="246" t="s">
        <v>819</v>
      </c>
      <c r="N122" s="246" t="s">
        <v>820</v>
      </c>
      <c r="O122" s="258" t="s">
        <v>821</v>
      </c>
      <c r="P122" s="271" t="s">
        <v>471</v>
      </c>
      <c r="Q122" s="271" t="s">
        <v>741</v>
      </c>
      <c r="R122" s="271" t="s">
        <v>630</v>
      </c>
      <c r="S122" s="271" t="s">
        <v>471</v>
      </c>
      <c r="T122" s="271" t="s">
        <v>471</v>
      </c>
      <c r="U122" s="244" t="s">
        <v>811</v>
      </c>
      <c r="V122" s="661"/>
      <c r="W122" s="659"/>
      <c r="X122" s="658"/>
    </row>
    <row r="123" spans="2:24" ht="356.25" hidden="1" x14ac:dyDescent="0.25">
      <c r="B123" s="511"/>
      <c r="C123" s="654"/>
      <c r="D123" s="647"/>
      <c r="E123" s="663"/>
      <c r="F123" s="649"/>
      <c r="G123" s="649"/>
      <c r="H123" s="649"/>
      <c r="I123" s="653"/>
      <c r="J123" s="654"/>
      <c r="K123" s="655"/>
      <c r="L123" s="299" t="s">
        <v>694</v>
      </c>
      <c r="M123" s="246" t="s">
        <v>822</v>
      </c>
      <c r="N123" s="246" t="s">
        <v>823</v>
      </c>
      <c r="O123" s="240" t="s">
        <v>824</v>
      </c>
      <c r="P123" s="273" t="s">
        <v>471</v>
      </c>
      <c r="Q123" s="273" t="s">
        <v>741</v>
      </c>
      <c r="R123" s="273" t="s">
        <v>630</v>
      </c>
      <c r="S123" s="273" t="s">
        <v>471</v>
      </c>
      <c r="T123" s="273" t="s">
        <v>471</v>
      </c>
      <c r="U123" s="244" t="s">
        <v>811</v>
      </c>
      <c r="V123" s="662"/>
      <c r="W123" s="659"/>
      <c r="X123" s="658"/>
    </row>
    <row r="124" spans="2:24" ht="270.75" hidden="1" x14ac:dyDescent="0.25">
      <c r="B124" s="424">
        <v>33</v>
      </c>
      <c r="C124" s="427" t="s">
        <v>870</v>
      </c>
      <c r="D124" s="428" t="s">
        <v>84</v>
      </c>
      <c r="E124" s="430"/>
      <c r="F124" s="430"/>
      <c r="G124" s="430" t="s">
        <v>26</v>
      </c>
      <c r="H124" s="430"/>
      <c r="I124" s="430" t="s">
        <v>1263</v>
      </c>
      <c r="J124" s="430" t="s">
        <v>622</v>
      </c>
      <c r="K124" s="428" t="s">
        <v>830</v>
      </c>
      <c r="L124" s="487" t="s">
        <v>831</v>
      </c>
      <c r="M124" s="489" t="s">
        <v>831</v>
      </c>
      <c r="N124" s="269" t="s">
        <v>832</v>
      </c>
      <c r="O124" s="139" t="s">
        <v>833</v>
      </c>
      <c r="P124" s="264" t="s">
        <v>471</v>
      </c>
      <c r="Q124" s="467" t="s">
        <v>394</v>
      </c>
      <c r="R124" s="467" t="s">
        <v>395</v>
      </c>
      <c r="S124" s="467" t="s">
        <v>471</v>
      </c>
      <c r="T124" s="467" t="s">
        <v>471</v>
      </c>
      <c r="U124" s="468" t="s">
        <v>834</v>
      </c>
      <c r="V124" s="447" t="s">
        <v>826</v>
      </c>
      <c r="W124" s="463" t="s">
        <v>835</v>
      </c>
      <c r="X124" s="464" t="s">
        <v>836</v>
      </c>
    </row>
    <row r="125" spans="2:24" ht="270.75" hidden="1" x14ac:dyDescent="0.25">
      <c r="B125" s="424"/>
      <c r="C125" s="427"/>
      <c r="D125" s="428"/>
      <c r="E125" s="430"/>
      <c r="F125" s="430"/>
      <c r="G125" s="430"/>
      <c r="H125" s="430"/>
      <c r="I125" s="430"/>
      <c r="J125" s="430"/>
      <c r="K125" s="428"/>
      <c r="L125" s="488"/>
      <c r="M125" s="489"/>
      <c r="N125" s="269" t="s">
        <v>837</v>
      </c>
      <c r="O125" s="139" t="s">
        <v>833</v>
      </c>
      <c r="P125" s="264" t="s">
        <v>471</v>
      </c>
      <c r="Q125" s="467"/>
      <c r="R125" s="467"/>
      <c r="S125" s="467"/>
      <c r="T125" s="467"/>
      <c r="U125" s="468"/>
      <c r="V125" s="447"/>
      <c r="W125" s="463"/>
      <c r="X125" s="464"/>
    </row>
    <row r="126" spans="2:24" ht="228" hidden="1" customHeight="1" x14ac:dyDescent="0.25">
      <c r="B126" s="424">
        <v>34</v>
      </c>
      <c r="C126" s="427"/>
      <c r="D126" s="428"/>
      <c r="E126" s="430"/>
      <c r="F126" s="430"/>
      <c r="G126" s="430" t="s">
        <v>26</v>
      </c>
      <c r="H126" s="430"/>
      <c r="I126" s="430" t="s">
        <v>1263</v>
      </c>
      <c r="J126" s="430" t="s">
        <v>622</v>
      </c>
      <c r="K126" s="465" t="s">
        <v>838</v>
      </c>
      <c r="L126" s="466" t="s">
        <v>839</v>
      </c>
      <c r="M126" s="452" t="s">
        <v>840</v>
      </c>
      <c r="N126" s="269" t="s">
        <v>841</v>
      </c>
      <c r="O126" s="139" t="s">
        <v>842</v>
      </c>
      <c r="P126" s="264" t="s">
        <v>471</v>
      </c>
      <c r="Q126" s="467" t="s">
        <v>394</v>
      </c>
      <c r="R126" s="467" t="s">
        <v>395</v>
      </c>
      <c r="S126" s="467" t="s">
        <v>471</v>
      </c>
      <c r="T126" s="467" t="s">
        <v>471</v>
      </c>
      <c r="U126" s="468" t="s">
        <v>834</v>
      </c>
      <c r="V126" s="447" t="s">
        <v>826</v>
      </c>
      <c r="W126" s="448" t="s">
        <v>843</v>
      </c>
      <c r="X126" s="464"/>
    </row>
    <row r="127" spans="2:24" ht="270.75" hidden="1" x14ac:dyDescent="0.25">
      <c r="B127" s="424"/>
      <c r="C127" s="427"/>
      <c r="D127" s="428"/>
      <c r="E127" s="430"/>
      <c r="F127" s="430"/>
      <c r="G127" s="430"/>
      <c r="H127" s="430"/>
      <c r="I127" s="430"/>
      <c r="J127" s="430"/>
      <c r="K127" s="465"/>
      <c r="L127" s="466"/>
      <c r="M127" s="452"/>
      <c r="N127" s="269" t="s">
        <v>844</v>
      </c>
      <c r="O127" s="139" t="s">
        <v>842</v>
      </c>
      <c r="P127" s="264" t="s">
        <v>471</v>
      </c>
      <c r="Q127" s="467"/>
      <c r="R127" s="467"/>
      <c r="S127" s="467"/>
      <c r="T127" s="467"/>
      <c r="U127" s="468"/>
      <c r="V127" s="447"/>
      <c r="W127" s="450"/>
      <c r="X127" s="464"/>
    </row>
    <row r="128" spans="2:24" ht="270.75" hidden="1" x14ac:dyDescent="0.25">
      <c r="B128" s="424">
        <v>35</v>
      </c>
      <c r="C128" s="427"/>
      <c r="D128" s="428"/>
      <c r="E128" s="430"/>
      <c r="F128" s="430"/>
      <c r="G128" s="430" t="s">
        <v>26</v>
      </c>
      <c r="H128" s="430"/>
      <c r="I128" s="430" t="s">
        <v>1263</v>
      </c>
      <c r="J128" s="430" t="s">
        <v>622</v>
      </c>
      <c r="K128" s="428" t="s">
        <v>845</v>
      </c>
      <c r="L128" s="451" t="s">
        <v>846</v>
      </c>
      <c r="M128" s="452" t="s">
        <v>847</v>
      </c>
      <c r="N128" s="270" t="s">
        <v>91</v>
      </c>
      <c r="O128" s="139" t="s">
        <v>842</v>
      </c>
      <c r="P128" s="264" t="s">
        <v>471</v>
      </c>
      <c r="Q128" s="467" t="s">
        <v>392</v>
      </c>
      <c r="R128" s="467" t="s">
        <v>395</v>
      </c>
      <c r="S128" s="467" t="s">
        <v>471</v>
      </c>
      <c r="T128" s="467" t="s">
        <v>848</v>
      </c>
      <c r="U128" s="468" t="s">
        <v>849</v>
      </c>
      <c r="V128" s="447" t="s">
        <v>826</v>
      </c>
      <c r="W128" s="448" t="s">
        <v>850</v>
      </c>
      <c r="X128" s="464"/>
    </row>
    <row r="129" spans="2:24" ht="270.75" hidden="1" x14ac:dyDescent="0.25">
      <c r="B129" s="424"/>
      <c r="C129" s="427"/>
      <c r="D129" s="428"/>
      <c r="E129" s="430"/>
      <c r="F129" s="430"/>
      <c r="G129" s="430"/>
      <c r="H129" s="430"/>
      <c r="I129" s="430"/>
      <c r="J129" s="430"/>
      <c r="K129" s="428"/>
      <c r="L129" s="451"/>
      <c r="M129" s="452"/>
      <c r="N129" s="270" t="s">
        <v>93</v>
      </c>
      <c r="O129" s="139" t="s">
        <v>842</v>
      </c>
      <c r="P129" s="264" t="s">
        <v>471</v>
      </c>
      <c r="Q129" s="467"/>
      <c r="R129" s="467"/>
      <c r="S129" s="467"/>
      <c r="T129" s="467"/>
      <c r="U129" s="468"/>
      <c r="V129" s="447"/>
      <c r="W129" s="449"/>
      <c r="X129" s="464"/>
    </row>
    <row r="130" spans="2:24" ht="270.75" hidden="1" x14ac:dyDescent="0.25">
      <c r="B130" s="424"/>
      <c r="C130" s="427"/>
      <c r="D130" s="428"/>
      <c r="E130" s="430"/>
      <c r="F130" s="430"/>
      <c r="G130" s="430"/>
      <c r="H130" s="430"/>
      <c r="I130" s="430"/>
      <c r="J130" s="430"/>
      <c r="K130" s="428"/>
      <c r="L130" s="451" t="s">
        <v>851</v>
      </c>
      <c r="M130" s="452" t="s">
        <v>852</v>
      </c>
      <c r="N130" s="270" t="s">
        <v>93</v>
      </c>
      <c r="O130" s="139" t="s">
        <v>842</v>
      </c>
      <c r="P130" s="264" t="s">
        <v>471</v>
      </c>
      <c r="Q130" s="467"/>
      <c r="R130" s="467"/>
      <c r="S130" s="467"/>
      <c r="T130" s="467"/>
      <c r="U130" s="468"/>
      <c r="V130" s="447"/>
      <c r="W130" s="449"/>
      <c r="X130" s="464"/>
    </row>
    <row r="131" spans="2:24" ht="270.75" hidden="1" x14ac:dyDescent="0.25">
      <c r="B131" s="424"/>
      <c r="C131" s="427"/>
      <c r="D131" s="428"/>
      <c r="E131" s="430"/>
      <c r="F131" s="430"/>
      <c r="G131" s="430"/>
      <c r="H131" s="430"/>
      <c r="I131" s="430"/>
      <c r="J131" s="430"/>
      <c r="K131" s="428"/>
      <c r="L131" s="451"/>
      <c r="M131" s="452"/>
      <c r="N131" s="270" t="s">
        <v>853</v>
      </c>
      <c r="O131" s="139" t="s">
        <v>842</v>
      </c>
      <c r="P131" s="264" t="s">
        <v>471</v>
      </c>
      <c r="Q131" s="467"/>
      <c r="R131" s="467"/>
      <c r="S131" s="467"/>
      <c r="T131" s="467"/>
      <c r="U131" s="468"/>
      <c r="V131" s="447"/>
      <c r="W131" s="450"/>
      <c r="X131" s="464"/>
    </row>
    <row r="132" spans="2:24" ht="409.5" hidden="1" x14ac:dyDescent="0.25">
      <c r="B132" s="307">
        <v>36</v>
      </c>
      <c r="C132" s="425" t="s">
        <v>871</v>
      </c>
      <c r="D132" s="426" t="s">
        <v>72</v>
      </c>
      <c r="E132" s="262"/>
      <c r="F132" s="262"/>
      <c r="G132" s="262"/>
      <c r="H132" s="262" t="s">
        <v>26</v>
      </c>
      <c r="I132" s="386" t="s">
        <v>621</v>
      </c>
      <c r="J132" s="429" t="s">
        <v>622</v>
      </c>
      <c r="K132" s="154" t="s">
        <v>855</v>
      </c>
      <c r="L132" s="432" t="s">
        <v>856</v>
      </c>
      <c r="M132" s="279" t="s">
        <v>857</v>
      </c>
      <c r="N132" s="280" t="s">
        <v>858</v>
      </c>
      <c r="O132" s="154" t="s">
        <v>842</v>
      </c>
      <c r="P132" s="263" t="s">
        <v>471</v>
      </c>
      <c r="Q132" s="263" t="s">
        <v>393</v>
      </c>
      <c r="R132" s="263" t="s">
        <v>395</v>
      </c>
      <c r="S132" s="263" t="s">
        <v>471</v>
      </c>
      <c r="T132" s="263" t="s">
        <v>471</v>
      </c>
      <c r="U132" s="155" t="s">
        <v>859</v>
      </c>
      <c r="V132" s="432" t="s">
        <v>826</v>
      </c>
      <c r="W132" s="154" t="s">
        <v>860</v>
      </c>
      <c r="X132" s="453" t="s">
        <v>872</v>
      </c>
    </row>
    <row r="133" spans="2:24" ht="270.75" hidden="1" x14ac:dyDescent="0.25">
      <c r="B133" s="424">
        <v>37</v>
      </c>
      <c r="C133" s="425"/>
      <c r="D133" s="426"/>
      <c r="E133" s="431"/>
      <c r="F133" s="431"/>
      <c r="G133" s="431"/>
      <c r="H133" s="431" t="s">
        <v>26</v>
      </c>
      <c r="I133" s="429" t="s">
        <v>621</v>
      </c>
      <c r="J133" s="429"/>
      <c r="K133" s="426" t="s">
        <v>861</v>
      </c>
      <c r="L133" s="433"/>
      <c r="M133" s="279" t="s">
        <v>862</v>
      </c>
      <c r="N133" s="280" t="s">
        <v>863</v>
      </c>
      <c r="O133" s="154" t="s">
        <v>842</v>
      </c>
      <c r="P133" s="457" t="s">
        <v>471</v>
      </c>
      <c r="Q133" s="457" t="s">
        <v>393</v>
      </c>
      <c r="R133" s="457" t="s">
        <v>395</v>
      </c>
      <c r="S133" s="457" t="s">
        <v>471</v>
      </c>
      <c r="T133" s="457" t="s">
        <v>471</v>
      </c>
      <c r="U133" s="458" t="s">
        <v>864</v>
      </c>
      <c r="V133" s="433"/>
      <c r="W133" s="459" t="s">
        <v>865</v>
      </c>
      <c r="X133" s="454"/>
    </row>
    <row r="134" spans="2:24" ht="270.75" hidden="1" x14ac:dyDescent="0.25">
      <c r="B134" s="424"/>
      <c r="C134" s="425"/>
      <c r="D134" s="426"/>
      <c r="E134" s="431"/>
      <c r="F134" s="431"/>
      <c r="G134" s="431"/>
      <c r="H134" s="431"/>
      <c r="I134" s="429"/>
      <c r="J134" s="429"/>
      <c r="K134" s="426"/>
      <c r="L134" s="433"/>
      <c r="M134" s="281" t="s">
        <v>866</v>
      </c>
      <c r="N134" s="280" t="s">
        <v>867</v>
      </c>
      <c r="O134" s="154" t="s">
        <v>842</v>
      </c>
      <c r="P134" s="457"/>
      <c r="Q134" s="457"/>
      <c r="R134" s="457"/>
      <c r="S134" s="457"/>
      <c r="T134" s="457"/>
      <c r="U134" s="458"/>
      <c r="V134" s="433"/>
      <c r="W134" s="460"/>
      <c r="X134" s="454"/>
    </row>
    <row r="135" spans="2:24" ht="270.75" hidden="1" x14ac:dyDescent="0.25">
      <c r="B135" s="424"/>
      <c r="C135" s="425"/>
      <c r="D135" s="426"/>
      <c r="E135" s="431"/>
      <c r="F135" s="431"/>
      <c r="G135" s="431"/>
      <c r="H135" s="431"/>
      <c r="I135" s="429"/>
      <c r="J135" s="429"/>
      <c r="K135" s="426"/>
      <c r="L135" s="434"/>
      <c r="M135" s="281" t="s">
        <v>868</v>
      </c>
      <c r="N135" s="280" t="s">
        <v>869</v>
      </c>
      <c r="O135" s="154" t="s">
        <v>842</v>
      </c>
      <c r="P135" s="457"/>
      <c r="Q135" s="457"/>
      <c r="R135" s="457"/>
      <c r="S135" s="457"/>
      <c r="T135" s="457"/>
      <c r="U135" s="458"/>
      <c r="V135" s="434"/>
      <c r="W135" s="461"/>
      <c r="X135" s="455"/>
    </row>
    <row r="136" spans="2:24" ht="85.5" hidden="1" customHeight="1" x14ac:dyDescent="0.25">
      <c r="B136" s="511">
        <v>38</v>
      </c>
      <c r="C136" s="697" t="s">
        <v>882</v>
      </c>
      <c r="D136" s="696" t="s">
        <v>883</v>
      </c>
      <c r="E136" s="685" t="s">
        <v>26</v>
      </c>
      <c r="F136" s="685"/>
      <c r="G136" s="685"/>
      <c r="H136" s="685"/>
      <c r="I136" s="686" t="s">
        <v>470</v>
      </c>
      <c r="J136" s="672" t="s">
        <v>457</v>
      </c>
      <c r="K136" s="462" t="s">
        <v>482</v>
      </c>
      <c r="L136" s="672" t="s">
        <v>457</v>
      </c>
      <c r="M136" s="674" t="s">
        <v>519</v>
      </c>
      <c r="N136" s="309" t="s">
        <v>475</v>
      </c>
      <c r="O136" s="310" t="s">
        <v>473</v>
      </c>
      <c r="P136" s="657" t="s">
        <v>471</v>
      </c>
      <c r="Q136" s="676" t="s">
        <v>393</v>
      </c>
      <c r="R136" s="657" t="s">
        <v>395</v>
      </c>
      <c r="S136" s="657" t="s">
        <v>471</v>
      </c>
      <c r="T136" s="676" t="s">
        <v>471</v>
      </c>
      <c r="U136" s="677" t="s">
        <v>489</v>
      </c>
      <c r="V136" s="669" t="s">
        <v>455</v>
      </c>
      <c r="W136" s="673" t="s">
        <v>525</v>
      </c>
      <c r="X136" s="447" t="s">
        <v>959</v>
      </c>
    </row>
    <row r="137" spans="2:24" ht="99.75" hidden="1" x14ac:dyDescent="0.25">
      <c r="B137" s="512"/>
      <c r="C137" s="697"/>
      <c r="D137" s="696"/>
      <c r="E137" s="685"/>
      <c r="F137" s="685"/>
      <c r="G137" s="685"/>
      <c r="H137" s="685"/>
      <c r="I137" s="686"/>
      <c r="J137" s="672"/>
      <c r="K137" s="462"/>
      <c r="L137" s="672"/>
      <c r="M137" s="674"/>
      <c r="N137" s="309" t="s">
        <v>476</v>
      </c>
      <c r="O137" s="310" t="s">
        <v>473</v>
      </c>
      <c r="P137" s="657"/>
      <c r="Q137" s="676"/>
      <c r="R137" s="657"/>
      <c r="S137" s="657"/>
      <c r="T137" s="676"/>
      <c r="U137" s="677"/>
      <c r="V137" s="669"/>
      <c r="W137" s="673"/>
      <c r="X137" s="447"/>
    </row>
    <row r="138" spans="2:24" ht="38.25" hidden="1" customHeight="1" x14ac:dyDescent="0.25">
      <c r="B138" s="512"/>
      <c r="C138" s="697"/>
      <c r="D138" s="696"/>
      <c r="E138" s="685"/>
      <c r="F138" s="685"/>
      <c r="G138" s="685"/>
      <c r="H138" s="685"/>
      <c r="I138" s="686"/>
      <c r="J138" s="672"/>
      <c r="K138" s="462"/>
      <c r="L138" s="672"/>
      <c r="M138" s="674" t="s">
        <v>477</v>
      </c>
      <c r="N138" s="309" t="s">
        <v>478</v>
      </c>
      <c r="O138" s="310" t="s">
        <v>473</v>
      </c>
      <c r="P138" s="657"/>
      <c r="Q138" s="676"/>
      <c r="R138" s="657"/>
      <c r="S138" s="657"/>
      <c r="T138" s="676"/>
      <c r="U138" s="677"/>
      <c r="V138" s="669"/>
      <c r="W138" s="673"/>
      <c r="X138" s="447"/>
    </row>
    <row r="139" spans="2:24" ht="28.5" hidden="1" x14ac:dyDescent="0.25">
      <c r="B139" s="513"/>
      <c r="C139" s="697"/>
      <c r="D139" s="696"/>
      <c r="E139" s="685"/>
      <c r="F139" s="685"/>
      <c r="G139" s="685"/>
      <c r="H139" s="685"/>
      <c r="I139" s="686"/>
      <c r="J139" s="672"/>
      <c r="K139" s="462"/>
      <c r="L139" s="672"/>
      <c r="M139" s="674"/>
      <c r="N139" s="309" t="s">
        <v>479</v>
      </c>
      <c r="O139" s="310" t="s">
        <v>473</v>
      </c>
      <c r="P139" s="657"/>
      <c r="Q139" s="676"/>
      <c r="R139" s="657"/>
      <c r="S139" s="657"/>
      <c r="T139" s="676"/>
      <c r="U139" s="677"/>
      <c r="V139" s="669"/>
      <c r="W139" s="673"/>
      <c r="X139" s="447"/>
    </row>
    <row r="140" spans="2:24" ht="222" hidden="1" customHeight="1" x14ac:dyDescent="0.25">
      <c r="B140" s="307">
        <v>39</v>
      </c>
      <c r="C140" s="697"/>
      <c r="D140" s="696"/>
      <c r="E140" s="685"/>
      <c r="F140" s="685"/>
      <c r="G140" s="685"/>
      <c r="H140" s="685"/>
      <c r="I140" s="311" t="s">
        <v>470</v>
      </c>
      <c r="J140" s="312" t="s">
        <v>457</v>
      </c>
      <c r="K140" s="332" t="s">
        <v>483</v>
      </c>
      <c r="L140" s="313" t="s">
        <v>457</v>
      </c>
      <c r="M140" s="319" t="s">
        <v>480</v>
      </c>
      <c r="N140" s="319" t="s">
        <v>481</v>
      </c>
      <c r="O140" s="310" t="s">
        <v>473</v>
      </c>
      <c r="P140" s="310" t="s">
        <v>471</v>
      </c>
      <c r="Q140" s="333" t="s">
        <v>393</v>
      </c>
      <c r="R140" s="310" t="s">
        <v>395</v>
      </c>
      <c r="S140" s="310" t="s">
        <v>471</v>
      </c>
      <c r="T140" s="333" t="s">
        <v>471</v>
      </c>
      <c r="U140" s="314" t="s">
        <v>490</v>
      </c>
      <c r="V140" s="315" t="s">
        <v>455</v>
      </c>
      <c r="W140" s="314" t="s">
        <v>526</v>
      </c>
      <c r="X140" s="447"/>
    </row>
    <row r="141" spans="2:24" ht="210" hidden="1" customHeight="1" x14ac:dyDescent="0.25">
      <c r="B141" s="307">
        <v>40</v>
      </c>
      <c r="C141" s="697"/>
      <c r="D141" s="696"/>
      <c r="E141" s="685"/>
      <c r="F141" s="685"/>
      <c r="G141" s="685"/>
      <c r="H141" s="685"/>
      <c r="I141" s="311" t="s">
        <v>470</v>
      </c>
      <c r="J141" s="313" t="s">
        <v>457</v>
      </c>
      <c r="K141" s="332" t="s">
        <v>520</v>
      </c>
      <c r="L141" s="313" t="s">
        <v>457</v>
      </c>
      <c r="M141" s="309" t="s">
        <v>492</v>
      </c>
      <c r="N141" s="309" t="s">
        <v>493</v>
      </c>
      <c r="O141" s="310" t="s">
        <v>473</v>
      </c>
      <c r="P141" s="310" t="s">
        <v>471</v>
      </c>
      <c r="Q141" s="333" t="s">
        <v>393</v>
      </c>
      <c r="R141" s="310" t="s">
        <v>395</v>
      </c>
      <c r="S141" s="310" t="s">
        <v>471</v>
      </c>
      <c r="T141" s="333" t="s">
        <v>471</v>
      </c>
      <c r="U141" s="316" t="s">
        <v>491</v>
      </c>
      <c r="V141" s="315" t="s">
        <v>455</v>
      </c>
      <c r="W141" s="316" t="s">
        <v>527</v>
      </c>
      <c r="X141" s="447"/>
    </row>
    <row r="142" spans="2:24" ht="42.75" hidden="1" customHeight="1" x14ac:dyDescent="0.25">
      <c r="B142" s="511">
        <v>41</v>
      </c>
      <c r="C142" s="697"/>
      <c r="D142" s="696"/>
      <c r="E142" s="685"/>
      <c r="F142" s="685"/>
      <c r="G142" s="685"/>
      <c r="H142" s="685"/>
      <c r="I142" s="671" t="s">
        <v>470</v>
      </c>
      <c r="J142" s="672" t="s">
        <v>457</v>
      </c>
      <c r="K142" s="462" t="s">
        <v>521</v>
      </c>
      <c r="L142" s="672" t="s">
        <v>457</v>
      </c>
      <c r="M142" s="309" t="s">
        <v>494</v>
      </c>
      <c r="N142" s="309" t="s">
        <v>496</v>
      </c>
      <c r="O142" s="657" t="s">
        <v>473</v>
      </c>
      <c r="P142" s="657" t="s">
        <v>471</v>
      </c>
      <c r="Q142" s="657" t="s">
        <v>393</v>
      </c>
      <c r="R142" s="657" t="s">
        <v>395</v>
      </c>
      <c r="S142" s="657" t="s">
        <v>471</v>
      </c>
      <c r="T142" s="657" t="s">
        <v>471</v>
      </c>
      <c r="U142" s="675" t="s">
        <v>498</v>
      </c>
      <c r="V142" s="669" t="s">
        <v>455</v>
      </c>
      <c r="W142" s="675" t="s">
        <v>528</v>
      </c>
      <c r="X142" s="447"/>
    </row>
    <row r="143" spans="2:24" ht="145.5" hidden="1" customHeight="1" x14ac:dyDescent="0.25">
      <c r="B143" s="513"/>
      <c r="C143" s="697"/>
      <c r="D143" s="696"/>
      <c r="E143" s="685"/>
      <c r="F143" s="685"/>
      <c r="G143" s="685"/>
      <c r="H143" s="685"/>
      <c r="I143" s="671"/>
      <c r="J143" s="672"/>
      <c r="K143" s="462"/>
      <c r="L143" s="672"/>
      <c r="M143" s="309" t="s">
        <v>495</v>
      </c>
      <c r="N143" s="309" t="s">
        <v>497</v>
      </c>
      <c r="O143" s="657"/>
      <c r="P143" s="657"/>
      <c r="Q143" s="657"/>
      <c r="R143" s="657"/>
      <c r="S143" s="657"/>
      <c r="T143" s="657"/>
      <c r="U143" s="675"/>
      <c r="V143" s="669"/>
      <c r="W143" s="675"/>
      <c r="X143" s="447"/>
    </row>
    <row r="144" spans="2:24" ht="42.75" hidden="1" customHeight="1" x14ac:dyDescent="0.25">
      <c r="B144" s="424">
        <v>42</v>
      </c>
      <c r="C144" s="697"/>
      <c r="D144" s="696"/>
      <c r="E144" s="685"/>
      <c r="F144" s="685"/>
      <c r="G144" s="685"/>
      <c r="H144" s="685"/>
      <c r="I144" s="671" t="s">
        <v>470</v>
      </c>
      <c r="J144" s="672" t="s">
        <v>457</v>
      </c>
      <c r="K144" s="462" t="s">
        <v>484</v>
      </c>
      <c r="L144" s="672" t="s">
        <v>457</v>
      </c>
      <c r="M144" s="309" t="s">
        <v>499</v>
      </c>
      <c r="N144" s="309" t="s">
        <v>505</v>
      </c>
      <c r="O144" s="657" t="s">
        <v>473</v>
      </c>
      <c r="P144" s="657" t="s">
        <v>473</v>
      </c>
      <c r="Q144" s="657" t="s">
        <v>393</v>
      </c>
      <c r="R144" s="657" t="s">
        <v>395</v>
      </c>
      <c r="S144" s="657" t="s">
        <v>473</v>
      </c>
      <c r="T144" s="657" t="s">
        <v>473</v>
      </c>
      <c r="U144" s="677" t="s">
        <v>522</v>
      </c>
      <c r="V144" s="669" t="s">
        <v>455</v>
      </c>
      <c r="W144" s="677" t="s">
        <v>524</v>
      </c>
      <c r="X144" s="447"/>
    </row>
    <row r="145" spans="2:24" ht="71.25" hidden="1" x14ac:dyDescent="0.25">
      <c r="B145" s="424"/>
      <c r="C145" s="697"/>
      <c r="D145" s="696"/>
      <c r="E145" s="685"/>
      <c r="F145" s="685"/>
      <c r="G145" s="685"/>
      <c r="H145" s="685"/>
      <c r="I145" s="671"/>
      <c r="J145" s="672"/>
      <c r="K145" s="462"/>
      <c r="L145" s="672"/>
      <c r="M145" s="309" t="s">
        <v>500</v>
      </c>
      <c r="N145" s="317" t="s">
        <v>506</v>
      </c>
      <c r="O145" s="657"/>
      <c r="P145" s="657"/>
      <c r="Q145" s="657"/>
      <c r="R145" s="657"/>
      <c r="S145" s="657"/>
      <c r="T145" s="657"/>
      <c r="U145" s="677"/>
      <c r="V145" s="669"/>
      <c r="W145" s="677"/>
      <c r="X145" s="447"/>
    </row>
    <row r="146" spans="2:24" ht="57" hidden="1" x14ac:dyDescent="0.25">
      <c r="B146" s="424"/>
      <c r="C146" s="697"/>
      <c r="D146" s="696"/>
      <c r="E146" s="685"/>
      <c r="F146" s="685"/>
      <c r="G146" s="685"/>
      <c r="H146" s="685"/>
      <c r="I146" s="671"/>
      <c r="J146" s="672"/>
      <c r="K146" s="462"/>
      <c r="L146" s="672"/>
      <c r="M146" s="309" t="s">
        <v>501</v>
      </c>
      <c r="N146" s="317" t="s">
        <v>508</v>
      </c>
      <c r="O146" s="657"/>
      <c r="P146" s="657"/>
      <c r="Q146" s="657"/>
      <c r="R146" s="657"/>
      <c r="S146" s="657"/>
      <c r="T146" s="657"/>
      <c r="U146" s="677"/>
      <c r="V146" s="669"/>
      <c r="W146" s="677"/>
      <c r="X146" s="447"/>
    </row>
    <row r="147" spans="2:24" ht="71.25" hidden="1" customHeight="1" x14ac:dyDescent="0.25">
      <c r="B147" s="424"/>
      <c r="C147" s="697"/>
      <c r="D147" s="696"/>
      <c r="E147" s="685"/>
      <c r="F147" s="685"/>
      <c r="G147" s="685"/>
      <c r="H147" s="685"/>
      <c r="I147" s="671"/>
      <c r="J147" s="672"/>
      <c r="K147" s="462"/>
      <c r="L147" s="672"/>
      <c r="M147" s="674" t="s">
        <v>502</v>
      </c>
      <c r="N147" s="317" t="s">
        <v>507</v>
      </c>
      <c r="O147" s="657"/>
      <c r="P147" s="657"/>
      <c r="Q147" s="657"/>
      <c r="R147" s="657"/>
      <c r="S147" s="657"/>
      <c r="T147" s="657"/>
      <c r="U147" s="677"/>
      <c r="V147" s="669"/>
      <c r="W147" s="677"/>
      <c r="X147" s="447"/>
    </row>
    <row r="148" spans="2:24" ht="51" hidden="1" customHeight="1" x14ac:dyDescent="0.25">
      <c r="B148" s="424"/>
      <c r="C148" s="697"/>
      <c r="D148" s="696"/>
      <c r="E148" s="685"/>
      <c r="F148" s="685"/>
      <c r="G148" s="685"/>
      <c r="H148" s="685"/>
      <c r="I148" s="671"/>
      <c r="J148" s="672"/>
      <c r="K148" s="462"/>
      <c r="L148" s="672"/>
      <c r="M148" s="674"/>
      <c r="N148" s="317" t="s">
        <v>509</v>
      </c>
      <c r="O148" s="657"/>
      <c r="P148" s="657"/>
      <c r="Q148" s="657"/>
      <c r="R148" s="657"/>
      <c r="S148" s="657"/>
      <c r="T148" s="657"/>
      <c r="U148" s="677"/>
      <c r="V148" s="669"/>
      <c r="W148" s="677"/>
      <c r="X148" s="447"/>
    </row>
    <row r="149" spans="2:24" ht="71.25" hidden="1" x14ac:dyDescent="0.25">
      <c r="B149" s="424"/>
      <c r="C149" s="697"/>
      <c r="D149" s="696"/>
      <c r="E149" s="685"/>
      <c r="F149" s="685"/>
      <c r="G149" s="685"/>
      <c r="H149" s="685"/>
      <c r="I149" s="671"/>
      <c r="J149" s="672"/>
      <c r="K149" s="462"/>
      <c r="L149" s="672"/>
      <c r="M149" s="309" t="s">
        <v>503</v>
      </c>
      <c r="N149" s="317" t="s">
        <v>511</v>
      </c>
      <c r="O149" s="657"/>
      <c r="P149" s="657"/>
      <c r="Q149" s="657"/>
      <c r="R149" s="657"/>
      <c r="S149" s="657"/>
      <c r="T149" s="657"/>
      <c r="U149" s="677"/>
      <c r="V149" s="669"/>
      <c r="W149" s="677"/>
      <c r="X149" s="447"/>
    </row>
    <row r="150" spans="2:24" ht="171" hidden="1" x14ac:dyDescent="0.25">
      <c r="B150" s="424"/>
      <c r="C150" s="697"/>
      <c r="D150" s="696"/>
      <c r="E150" s="685"/>
      <c r="F150" s="685"/>
      <c r="G150" s="685"/>
      <c r="H150" s="685"/>
      <c r="I150" s="671"/>
      <c r="J150" s="672"/>
      <c r="K150" s="462"/>
      <c r="L150" s="672"/>
      <c r="M150" s="309" t="s">
        <v>504</v>
      </c>
      <c r="N150" s="317" t="s">
        <v>510</v>
      </c>
      <c r="O150" s="657"/>
      <c r="P150" s="657"/>
      <c r="Q150" s="657"/>
      <c r="R150" s="657"/>
      <c r="S150" s="657"/>
      <c r="T150" s="657"/>
      <c r="U150" s="677"/>
      <c r="V150" s="669"/>
      <c r="W150" s="677"/>
      <c r="X150" s="447"/>
    </row>
    <row r="151" spans="2:24" ht="213.75" hidden="1" customHeight="1" x14ac:dyDescent="0.25">
      <c r="B151" s="307">
        <v>43</v>
      </c>
      <c r="C151" s="697"/>
      <c r="D151" s="696"/>
      <c r="E151" s="685"/>
      <c r="F151" s="685"/>
      <c r="G151" s="685"/>
      <c r="H151" s="685"/>
      <c r="I151" s="311" t="s">
        <v>470</v>
      </c>
      <c r="J151" s="312" t="s">
        <v>457</v>
      </c>
      <c r="K151" s="332" t="s">
        <v>523</v>
      </c>
      <c r="L151" s="313" t="s">
        <v>457</v>
      </c>
      <c r="M151" s="309" t="s">
        <v>516</v>
      </c>
      <c r="N151" s="309" t="s">
        <v>517</v>
      </c>
      <c r="O151" s="310" t="s">
        <v>471</v>
      </c>
      <c r="P151" s="310" t="s">
        <v>471</v>
      </c>
      <c r="Q151" s="310" t="s">
        <v>518</v>
      </c>
      <c r="R151" s="310" t="s">
        <v>395</v>
      </c>
      <c r="S151" s="310" t="s">
        <v>471</v>
      </c>
      <c r="T151" s="310" t="s">
        <v>471</v>
      </c>
      <c r="U151" s="318" t="s">
        <v>529</v>
      </c>
      <c r="V151" s="315" t="s">
        <v>455</v>
      </c>
      <c r="W151" s="318" t="s">
        <v>530</v>
      </c>
      <c r="X151" s="447"/>
    </row>
    <row r="152" spans="2:24" ht="161.25" hidden="1" customHeight="1" x14ac:dyDescent="0.25">
      <c r="B152" s="424">
        <v>44</v>
      </c>
      <c r="C152" s="697"/>
      <c r="D152" s="696"/>
      <c r="E152" s="685"/>
      <c r="F152" s="685"/>
      <c r="G152" s="685"/>
      <c r="H152" s="685"/>
      <c r="I152" s="671" t="s">
        <v>470</v>
      </c>
      <c r="J152" s="672" t="s">
        <v>457</v>
      </c>
      <c r="K152" s="462" t="s">
        <v>485</v>
      </c>
      <c r="L152" s="672" t="s">
        <v>457</v>
      </c>
      <c r="M152" s="309" t="s">
        <v>531</v>
      </c>
      <c r="N152" s="309" t="s">
        <v>533</v>
      </c>
      <c r="O152" s="310" t="s">
        <v>473</v>
      </c>
      <c r="P152" s="657" t="s">
        <v>471</v>
      </c>
      <c r="Q152" s="657" t="s">
        <v>393</v>
      </c>
      <c r="R152" s="657" t="s">
        <v>395</v>
      </c>
      <c r="S152" s="657" t="s">
        <v>471</v>
      </c>
      <c r="T152" s="657" t="s">
        <v>471</v>
      </c>
      <c r="U152" s="318" t="s">
        <v>512</v>
      </c>
      <c r="V152" s="669" t="s">
        <v>455</v>
      </c>
      <c r="W152" s="677" t="s">
        <v>537</v>
      </c>
      <c r="X152" s="447"/>
    </row>
    <row r="153" spans="2:24" ht="42.75" hidden="1" x14ac:dyDescent="0.25">
      <c r="B153" s="424"/>
      <c r="C153" s="697"/>
      <c r="D153" s="696"/>
      <c r="E153" s="685"/>
      <c r="F153" s="685"/>
      <c r="G153" s="685"/>
      <c r="H153" s="685"/>
      <c r="I153" s="671"/>
      <c r="J153" s="672"/>
      <c r="K153" s="462"/>
      <c r="L153" s="672"/>
      <c r="M153" s="309" t="s">
        <v>532</v>
      </c>
      <c r="N153" s="309" t="s">
        <v>534</v>
      </c>
      <c r="O153" s="310" t="s">
        <v>473</v>
      </c>
      <c r="P153" s="657"/>
      <c r="Q153" s="657"/>
      <c r="R153" s="657"/>
      <c r="S153" s="657"/>
      <c r="T153" s="657"/>
      <c r="U153" s="318"/>
      <c r="V153" s="669"/>
      <c r="W153" s="677"/>
      <c r="X153" s="447"/>
    </row>
    <row r="154" spans="2:24" ht="174.75" hidden="1" customHeight="1" x14ac:dyDescent="0.25">
      <c r="B154" s="307">
        <v>45</v>
      </c>
      <c r="C154" s="697"/>
      <c r="D154" s="696"/>
      <c r="E154" s="685"/>
      <c r="F154" s="685"/>
      <c r="G154" s="685"/>
      <c r="H154" s="685"/>
      <c r="I154" s="311" t="s">
        <v>470</v>
      </c>
      <c r="J154" s="312" t="s">
        <v>457</v>
      </c>
      <c r="K154" s="332" t="s">
        <v>486</v>
      </c>
      <c r="L154" s="313" t="s">
        <v>457</v>
      </c>
      <c r="M154" s="309" t="s">
        <v>535</v>
      </c>
      <c r="N154" s="309" t="s">
        <v>536</v>
      </c>
      <c r="O154" s="310" t="s">
        <v>473</v>
      </c>
      <c r="P154" s="310" t="s">
        <v>471</v>
      </c>
      <c r="Q154" s="310" t="s">
        <v>393</v>
      </c>
      <c r="R154" s="310" t="s">
        <v>395</v>
      </c>
      <c r="S154" s="310" t="s">
        <v>471</v>
      </c>
      <c r="T154" s="310" t="s">
        <v>471</v>
      </c>
      <c r="U154" s="318" t="s">
        <v>513</v>
      </c>
      <c r="V154" s="315" t="s">
        <v>455</v>
      </c>
      <c r="W154" s="318" t="s">
        <v>538</v>
      </c>
      <c r="X154" s="447"/>
    </row>
    <row r="155" spans="2:24" ht="140.25" hidden="1" customHeight="1" x14ac:dyDescent="0.25">
      <c r="B155" s="424">
        <v>46</v>
      </c>
      <c r="C155" s="697"/>
      <c r="D155" s="696"/>
      <c r="E155" s="685"/>
      <c r="F155" s="685"/>
      <c r="G155" s="685"/>
      <c r="H155" s="685"/>
      <c r="I155" s="671" t="s">
        <v>470</v>
      </c>
      <c r="J155" s="672" t="s">
        <v>457</v>
      </c>
      <c r="K155" s="462" t="s">
        <v>884</v>
      </c>
      <c r="L155" s="672" t="s">
        <v>457</v>
      </c>
      <c r="M155" s="319" t="s">
        <v>544</v>
      </c>
      <c r="N155" s="319" t="s">
        <v>542</v>
      </c>
      <c r="O155" s="310" t="s">
        <v>473</v>
      </c>
      <c r="P155" s="657" t="s">
        <v>471</v>
      </c>
      <c r="Q155" s="676" t="s">
        <v>393</v>
      </c>
      <c r="R155" s="657" t="s">
        <v>395</v>
      </c>
      <c r="S155" s="657" t="s">
        <v>471</v>
      </c>
      <c r="T155" s="657" t="s">
        <v>471</v>
      </c>
      <c r="U155" s="316" t="s">
        <v>515</v>
      </c>
      <c r="V155" s="669" t="s">
        <v>455</v>
      </c>
      <c r="W155" s="677" t="s">
        <v>546</v>
      </c>
      <c r="X155" s="447"/>
    </row>
    <row r="156" spans="2:24" ht="82.5" hidden="1" customHeight="1" x14ac:dyDescent="0.25">
      <c r="B156" s="424"/>
      <c r="C156" s="697"/>
      <c r="D156" s="696"/>
      <c r="E156" s="685"/>
      <c r="F156" s="685"/>
      <c r="G156" s="685"/>
      <c r="H156" s="685"/>
      <c r="I156" s="671"/>
      <c r="J156" s="672"/>
      <c r="K156" s="462"/>
      <c r="L156" s="672"/>
      <c r="M156" s="319" t="s">
        <v>545</v>
      </c>
      <c r="N156" s="319" t="s">
        <v>543</v>
      </c>
      <c r="O156" s="310" t="s">
        <v>473</v>
      </c>
      <c r="P156" s="657"/>
      <c r="Q156" s="676"/>
      <c r="R156" s="657"/>
      <c r="S156" s="657"/>
      <c r="T156" s="657"/>
      <c r="U156" s="318"/>
      <c r="V156" s="669"/>
      <c r="W156" s="677"/>
      <c r="X156" s="447"/>
    </row>
    <row r="157" spans="2:24" ht="48" hidden="1" customHeight="1" x14ac:dyDescent="0.25">
      <c r="B157" s="424">
        <v>47</v>
      </c>
      <c r="C157" s="697"/>
      <c r="D157" s="696"/>
      <c r="E157" s="424" t="s">
        <v>26</v>
      </c>
      <c r="F157" s="691"/>
      <c r="G157" s="691"/>
      <c r="H157" s="691"/>
      <c r="I157" s="687" t="s">
        <v>470</v>
      </c>
      <c r="J157" s="689" t="s">
        <v>457</v>
      </c>
      <c r="K157" s="693" t="s">
        <v>885</v>
      </c>
      <c r="L157" s="672" t="s">
        <v>457</v>
      </c>
      <c r="M157" s="148" t="s">
        <v>886</v>
      </c>
      <c r="N157" s="148" t="s">
        <v>888</v>
      </c>
      <c r="O157" s="328" t="s">
        <v>473</v>
      </c>
      <c r="P157" s="670" t="s">
        <v>471</v>
      </c>
      <c r="Q157" s="670" t="s">
        <v>392</v>
      </c>
      <c r="R157" s="670" t="s">
        <v>395</v>
      </c>
      <c r="S157" s="670" t="s">
        <v>471</v>
      </c>
      <c r="T157" s="670" t="s">
        <v>471</v>
      </c>
      <c r="U157" s="331"/>
      <c r="V157" s="447" t="s">
        <v>455</v>
      </c>
      <c r="W157" s="690" t="s">
        <v>958</v>
      </c>
      <c r="X157" s="447"/>
    </row>
    <row r="158" spans="2:24" ht="46.5" hidden="1" customHeight="1" x14ac:dyDescent="0.25">
      <c r="B158" s="424"/>
      <c r="C158" s="697"/>
      <c r="D158" s="696"/>
      <c r="E158" s="424"/>
      <c r="F158" s="691"/>
      <c r="G158" s="691"/>
      <c r="H158" s="691"/>
      <c r="I158" s="687"/>
      <c r="J158" s="689"/>
      <c r="K158" s="693"/>
      <c r="L158" s="672"/>
      <c r="M158" s="692" t="s">
        <v>887</v>
      </c>
      <c r="N158" s="148" t="s">
        <v>891</v>
      </c>
      <c r="O158" s="328" t="s">
        <v>471</v>
      </c>
      <c r="P158" s="670"/>
      <c r="Q158" s="670"/>
      <c r="R158" s="670"/>
      <c r="S158" s="670"/>
      <c r="T158" s="670"/>
      <c r="U158" s="331"/>
      <c r="V158" s="447"/>
      <c r="W158" s="690"/>
      <c r="X158" s="447"/>
    </row>
    <row r="159" spans="2:24" ht="63" hidden="1" customHeight="1" x14ac:dyDescent="0.25">
      <c r="B159" s="424"/>
      <c r="C159" s="697"/>
      <c r="D159" s="696"/>
      <c r="E159" s="424"/>
      <c r="F159" s="691"/>
      <c r="G159" s="691"/>
      <c r="H159" s="691"/>
      <c r="I159" s="687"/>
      <c r="J159" s="689"/>
      <c r="K159" s="693"/>
      <c r="L159" s="672"/>
      <c r="M159" s="692"/>
      <c r="N159" s="148" t="s">
        <v>892</v>
      </c>
      <c r="O159" s="328" t="s">
        <v>471</v>
      </c>
      <c r="P159" s="670"/>
      <c r="Q159" s="670"/>
      <c r="R159" s="670"/>
      <c r="S159" s="670"/>
      <c r="T159" s="670"/>
      <c r="U159" s="331"/>
      <c r="V159" s="447"/>
      <c r="W159" s="690"/>
      <c r="X159" s="447"/>
    </row>
    <row r="160" spans="2:24" ht="59.25" hidden="1" customHeight="1" x14ac:dyDescent="0.25">
      <c r="B160" s="424"/>
      <c r="C160" s="697"/>
      <c r="D160" s="696"/>
      <c r="E160" s="424"/>
      <c r="F160" s="691"/>
      <c r="G160" s="691"/>
      <c r="H160" s="691"/>
      <c r="I160" s="687"/>
      <c r="J160" s="689"/>
      <c r="K160" s="693"/>
      <c r="L160" s="672"/>
      <c r="M160" s="692"/>
      <c r="N160" s="148" t="s">
        <v>893</v>
      </c>
      <c r="O160" s="328" t="s">
        <v>473</v>
      </c>
      <c r="P160" s="670"/>
      <c r="Q160" s="670"/>
      <c r="R160" s="670"/>
      <c r="S160" s="670"/>
      <c r="T160" s="670"/>
      <c r="U160" s="331"/>
      <c r="V160" s="447"/>
      <c r="W160" s="690"/>
      <c r="X160" s="447"/>
    </row>
    <row r="161" spans="2:24" ht="67.5" hidden="1" customHeight="1" x14ac:dyDescent="0.25">
      <c r="B161" s="424"/>
      <c r="C161" s="697"/>
      <c r="D161" s="696"/>
      <c r="E161" s="424"/>
      <c r="F161" s="691"/>
      <c r="G161" s="691"/>
      <c r="H161" s="691"/>
      <c r="I161" s="687"/>
      <c r="J161" s="689"/>
      <c r="K161" s="693"/>
      <c r="L161" s="672"/>
      <c r="M161" s="148" t="s">
        <v>889</v>
      </c>
      <c r="N161" s="148" t="s">
        <v>894</v>
      </c>
      <c r="O161" s="328" t="s">
        <v>473</v>
      </c>
      <c r="P161" s="670"/>
      <c r="Q161" s="670"/>
      <c r="R161" s="670"/>
      <c r="S161" s="670"/>
      <c r="T161" s="670"/>
      <c r="U161" s="331"/>
      <c r="V161" s="447"/>
      <c r="W161" s="690"/>
      <c r="X161" s="447"/>
    </row>
    <row r="162" spans="2:24" ht="48.75" hidden="1" customHeight="1" x14ac:dyDescent="0.25">
      <c r="B162" s="424"/>
      <c r="C162" s="697"/>
      <c r="D162" s="696"/>
      <c r="E162" s="424"/>
      <c r="F162" s="691"/>
      <c r="G162" s="691"/>
      <c r="H162" s="691"/>
      <c r="I162" s="687"/>
      <c r="J162" s="689"/>
      <c r="K162" s="693"/>
      <c r="L162" s="672"/>
      <c r="M162" s="692" t="s">
        <v>890</v>
      </c>
      <c r="N162" s="148" t="s">
        <v>895</v>
      </c>
      <c r="O162" s="328" t="s">
        <v>473</v>
      </c>
      <c r="P162" s="670"/>
      <c r="Q162" s="670"/>
      <c r="R162" s="670"/>
      <c r="S162" s="670"/>
      <c r="T162" s="670"/>
      <c r="U162" s="331"/>
      <c r="V162" s="447"/>
      <c r="W162" s="690"/>
      <c r="X162" s="447"/>
    </row>
    <row r="163" spans="2:24" ht="46.5" hidden="1" customHeight="1" x14ac:dyDescent="0.25">
      <c r="B163" s="424"/>
      <c r="C163" s="697"/>
      <c r="D163" s="696"/>
      <c r="E163" s="424"/>
      <c r="F163" s="691"/>
      <c r="G163" s="691"/>
      <c r="H163" s="691"/>
      <c r="I163" s="687"/>
      <c r="J163" s="689"/>
      <c r="K163" s="693"/>
      <c r="L163" s="672"/>
      <c r="M163" s="692"/>
      <c r="N163" s="148" t="s">
        <v>891</v>
      </c>
      <c r="O163" s="328" t="s">
        <v>473</v>
      </c>
      <c r="P163" s="670"/>
      <c r="Q163" s="670"/>
      <c r="R163" s="670"/>
      <c r="S163" s="670"/>
      <c r="T163" s="670"/>
      <c r="U163" s="331"/>
      <c r="V163" s="447"/>
      <c r="W163" s="690"/>
      <c r="X163" s="447"/>
    </row>
    <row r="164" spans="2:24" ht="56.25" hidden="1" customHeight="1" x14ac:dyDescent="0.25">
      <c r="B164" s="424">
        <v>48</v>
      </c>
      <c r="C164" s="697"/>
      <c r="D164" s="696"/>
      <c r="E164" s="424" t="s">
        <v>26</v>
      </c>
      <c r="F164" s="691"/>
      <c r="G164" s="691"/>
      <c r="H164" s="691"/>
      <c r="I164" s="687" t="s">
        <v>470</v>
      </c>
      <c r="J164" s="689" t="s">
        <v>457</v>
      </c>
      <c r="K164" s="688" t="s">
        <v>896</v>
      </c>
      <c r="L164" s="672" t="s">
        <v>457</v>
      </c>
      <c r="M164" s="148" t="s">
        <v>899</v>
      </c>
      <c r="N164" s="148" t="s">
        <v>900</v>
      </c>
      <c r="O164" s="328" t="s">
        <v>471</v>
      </c>
      <c r="P164" s="670" t="s">
        <v>473</v>
      </c>
      <c r="Q164" s="670" t="s">
        <v>393</v>
      </c>
      <c r="R164" s="670" t="s">
        <v>395</v>
      </c>
      <c r="S164" s="670" t="s">
        <v>471</v>
      </c>
      <c r="T164" s="670" t="s">
        <v>471</v>
      </c>
      <c r="U164" s="331"/>
      <c r="V164" s="447" t="s">
        <v>455</v>
      </c>
      <c r="W164" s="690"/>
      <c r="X164" s="447"/>
    </row>
    <row r="165" spans="2:24" ht="84.75" hidden="1" customHeight="1" x14ac:dyDescent="0.25">
      <c r="B165" s="424"/>
      <c r="C165" s="697"/>
      <c r="D165" s="696"/>
      <c r="E165" s="424"/>
      <c r="F165" s="691"/>
      <c r="G165" s="691"/>
      <c r="H165" s="691"/>
      <c r="I165" s="687"/>
      <c r="J165" s="689"/>
      <c r="K165" s="688"/>
      <c r="L165" s="672"/>
      <c r="M165" s="148" t="s">
        <v>897</v>
      </c>
      <c r="N165" s="148" t="s">
        <v>901</v>
      </c>
      <c r="O165" s="328" t="s">
        <v>471</v>
      </c>
      <c r="P165" s="670"/>
      <c r="Q165" s="670"/>
      <c r="R165" s="670"/>
      <c r="S165" s="670"/>
      <c r="T165" s="670"/>
      <c r="U165" s="331"/>
      <c r="V165" s="447"/>
      <c r="W165" s="690"/>
      <c r="X165" s="447"/>
    </row>
    <row r="166" spans="2:24" ht="72.75" hidden="1" customHeight="1" x14ac:dyDescent="0.25">
      <c r="B166" s="424"/>
      <c r="C166" s="697"/>
      <c r="D166" s="696"/>
      <c r="E166" s="424"/>
      <c r="F166" s="691"/>
      <c r="G166" s="691"/>
      <c r="H166" s="691"/>
      <c r="I166" s="687"/>
      <c r="J166" s="689"/>
      <c r="K166" s="688"/>
      <c r="L166" s="672"/>
      <c r="M166" s="148" t="s">
        <v>898</v>
      </c>
      <c r="N166" s="148" t="s">
        <v>902</v>
      </c>
      <c r="O166" s="328" t="s">
        <v>471</v>
      </c>
      <c r="P166" s="670"/>
      <c r="Q166" s="670"/>
      <c r="R166" s="670"/>
      <c r="S166" s="670"/>
      <c r="T166" s="670"/>
      <c r="U166" s="331"/>
      <c r="V166" s="447"/>
      <c r="W166" s="690"/>
      <c r="X166" s="447"/>
    </row>
    <row r="167" spans="2:24" ht="60.75" hidden="1" customHeight="1" x14ac:dyDescent="0.25">
      <c r="B167" s="424">
        <v>49</v>
      </c>
      <c r="C167" s="697"/>
      <c r="D167" s="696"/>
      <c r="E167" s="424" t="s">
        <v>26</v>
      </c>
      <c r="F167" s="691"/>
      <c r="G167" s="691"/>
      <c r="H167" s="694"/>
      <c r="I167" s="687" t="s">
        <v>470</v>
      </c>
      <c r="J167" s="689" t="s">
        <v>457</v>
      </c>
      <c r="K167" s="688" t="s">
        <v>903</v>
      </c>
      <c r="L167" s="672" t="s">
        <v>457</v>
      </c>
      <c r="M167" s="148" t="s">
        <v>904</v>
      </c>
      <c r="N167" s="148" t="s">
        <v>906</v>
      </c>
      <c r="O167" s="328" t="s">
        <v>473</v>
      </c>
      <c r="P167" s="670" t="s">
        <v>473</v>
      </c>
      <c r="Q167" s="670" t="s">
        <v>393</v>
      </c>
      <c r="R167" s="670" t="s">
        <v>395</v>
      </c>
      <c r="S167" s="670" t="s">
        <v>471</v>
      </c>
      <c r="T167" s="670" t="s">
        <v>471</v>
      </c>
      <c r="U167" s="331"/>
      <c r="V167" s="447" t="s">
        <v>455</v>
      </c>
      <c r="W167" s="690"/>
      <c r="X167" s="447"/>
    </row>
    <row r="168" spans="2:24" ht="60" hidden="1" customHeight="1" x14ac:dyDescent="0.25">
      <c r="B168" s="424"/>
      <c r="C168" s="697"/>
      <c r="D168" s="696"/>
      <c r="E168" s="424"/>
      <c r="F168" s="691"/>
      <c r="G168" s="691"/>
      <c r="H168" s="695"/>
      <c r="I168" s="687"/>
      <c r="J168" s="689"/>
      <c r="K168" s="688"/>
      <c r="L168" s="672"/>
      <c r="M168" s="148" t="s">
        <v>905</v>
      </c>
      <c r="N168" s="148" t="s">
        <v>907</v>
      </c>
      <c r="O168" s="328" t="s">
        <v>473</v>
      </c>
      <c r="P168" s="670"/>
      <c r="Q168" s="670"/>
      <c r="R168" s="670"/>
      <c r="S168" s="670"/>
      <c r="T168" s="670"/>
      <c r="U168" s="331"/>
      <c r="V168" s="447"/>
      <c r="W168" s="690"/>
      <c r="X168" s="447"/>
    </row>
    <row r="169" spans="2:24" ht="59.25" hidden="1" customHeight="1" x14ac:dyDescent="0.25">
      <c r="B169" s="424">
        <v>50</v>
      </c>
      <c r="C169" s="697"/>
      <c r="D169" s="696"/>
      <c r="E169" s="424" t="s">
        <v>26</v>
      </c>
      <c r="F169" s="691"/>
      <c r="G169" s="691"/>
      <c r="H169" s="694"/>
      <c r="I169" s="687" t="s">
        <v>470</v>
      </c>
      <c r="J169" s="689" t="s">
        <v>457</v>
      </c>
      <c r="K169" s="688" t="s">
        <v>908</v>
      </c>
      <c r="L169" s="672" t="s">
        <v>457</v>
      </c>
      <c r="M169" s="148" t="s">
        <v>909</v>
      </c>
      <c r="N169" s="148" t="s">
        <v>626</v>
      </c>
      <c r="O169" s="328" t="s">
        <v>471</v>
      </c>
      <c r="P169" s="670" t="s">
        <v>473</v>
      </c>
      <c r="Q169" s="670" t="s">
        <v>393</v>
      </c>
      <c r="R169" s="670" t="s">
        <v>395</v>
      </c>
      <c r="S169" s="670" t="s">
        <v>471</v>
      </c>
      <c r="T169" s="670" t="s">
        <v>471</v>
      </c>
      <c r="U169" s="331"/>
      <c r="V169" s="447" t="s">
        <v>455</v>
      </c>
      <c r="W169" s="690"/>
      <c r="X169" s="447"/>
    </row>
    <row r="170" spans="2:24" ht="129.75" hidden="1" customHeight="1" x14ac:dyDescent="0.25">
      <c r="B170" s="424"/>
      <c r="C170" s="697"/>
      <c r="D170" s="696"/>
      <c r="E170" s="424"/>
      <c r="F170" s="691"/>
      <c r="G170" s="691"/>
      <c r="H170" s="695"/>
      <c r="I170" s="687"/>
      <c r="J170" s="689"/>
      <c r="K170" s="688"/>
      <c r="L170" s="672"/>
      <c r="M170" s="148" t="s">
        <v>910</v>
      </c>
      <c r="N170" s="148" t="s">
        <v>911</v>
      </c>
      <c r="O170" s="328" t="s">
        <v>471</v>
      </c>
      <c r="P170" s="670"/>
      <c r="Q170" s="670"/>
      <c r="R170" s="670"/>
      <c r="S170" s="670"/>
      <c r="T170" s="670"/>
      <c r="U170" s="331"/>
      <c r="V170" s="447"/>
      <c r="W170" s="690"/>
      <c r="X170" s="447"/>
    </row>
    <row r="171" spans="2:24" ht="72.75" hidden="1" customHeight="1" x14ac:dyDescent="0.25">
      <c r="B171" s="424">
        <v>51</v>
      </c>
      <c r="C171" s="697"/>
      <c r="D171" s="696"/>
      <c r="E171" s="424" t="s">
        <v>26</v>
      </c>
      <c r="F171" s="691"/>
      <c r="G171" s="691"/>
      <c r="H171" s="691"/>
      <c r="I171" s="687" t="s">
        <v>470</v>
      </c>
      <c r="J171" s="689" t="s">
        <v>457</v>
      </c>
      <c r="K171" s="688" t="s">
        <v>912</v>
      </c>
      <c r="L171" s="672" t="s">
        <v>457</v>
      </c>
      <c r="M171" s="148" t="s">
        <v>913</v>
      </c>
      <c r="N171" s="148" t="s">
        <v>916</v>
      </c>
      <c r="O171" s="328" t="s">
        <v>471</v>
      </c>
      <c r="P171" s="670" t="s">
        <v>471</v>
      </c>
      <c r="Q171" s="670" t="s">
        <v>393</v>
      </c>
      <c r="R171" s="670" t="s">
        <v>395</v>
      </c>
      <c r="S171" s="670" t="s">
        <v>471</v>
      </c>
      <c r="T171" s="670" t="s">
        <v>471</v>
      </c>
      <c r="U171" s="331"/>
      <c r="V171" s="447" t="s">
        <v>455</v>
      </c>
      <c r="W171" s="690"/>
      <c r="X171" s="447"/>
    </row>
    <row r="172" spans="2:24" ht="48" hidden="1" customHeight="1" x14ac:dyDescent="0.25">
      <c r="B172" s="424"/>
      <c r="C172" s="697"/>
      <c r="D172" s="696"/>
      <c r="E172" s="424"/>
      <c r="F172" s="691"/>
      <c r="G172" s="691"/>
      <c r="H172" s="691"/>
      <c r="I172" s="687"/>
      <c r="J172" s="689"/>
      <c r="K172" s="688"/>
      <c r="L172" s="672"/>
      <c r="M172" s="148" t="s">
        <v>914</v>
      </c>
      <c r="N172" s="148" t="s">
        <v>917</v>
      </c>
      <c r="O172" s="328" t="s">
        <v>471</v>
      </c>
      <c r="P172" s="670"/>
      <c r="Q172" s="670"/>
      <c r="R172" s="670"/>
      <c r="S172" s="670"/>
      <c r="T172" s="670"/>
      <c r="U172" s="331"/>
      <c r="V172" s="447"/>
      <c r="W172" s="690"/>
      <c r="X172" s="447"/>
    </row>
    <row r="173" spans="2:24" ht="60" hidden="1" customHeight="1" x14ac:dyDescent="0.25">
      <c r="B173" s="424"/>
      <c r="C173" s="697"/>
      <c r="D173" s="696"/>
      <c r="E173" s="424"/>
      <c r="F173" s="691"/>
      <c r="G173" s="691"/>
      <c r="H173" s="691"/>
      <c r="I173" s="687"/>
      <c r="J173" s="689"/>
      <c r="K173" s="688"/>
      <c r="L173" s="672"/>
      <c r="M173" s="148" t="s">
        <v>915</v>
      </c>
      <c r="N173" s="148" t="s">
        <v>918</v>
      </c>
      <c r="O173" s="328" t="s">
        <v>473</v>
      </c>
      <c r="P173" s="670"/>
      <c r="Q173" s="670"/>
      <c r="R173" s="670"/>
      <c r="S173" s="670"/>
      <c r="T173" s="670"/>
      <c r="U173" s="331"/>
      <c r="V173" s="447"/>
      <c r="W173" s="690"/>
      <c r="X173" s="447"/>
    </row>
    <row r="174" spans="2:24" ht="102.75" hidden="1" customHeight="1" x14ac:dyDescent="0.25">
      <c r="B174" s="424">
        <v>52</v>
      </c>
      <c r="C174" s="697"/>
      <c r="D174" s="696"/>
      <c r="E174" s="424" t="s">
        <v>26</v>
      </c>
      <c r="F174" s="691"/>
      <c r="G174" s="691"/>
      <c r="H174" s="691"/>
      <c r="I174" s="687" t="s">
        <v>470</v>
      </c>
      <c r="J174" s="689" t="s">
        <v>457</v>
      </c>
      <c r="K174" s="688" t="s">
        <v>919</v>
      </c>
      <c r="L174" s="672" t="s">
        <v>457</v>
      </c>
      <c r="M174" s="148" t="s">
        <v>920</v>
      </c>
      <c r="N174" s="148" t="s">
        <v>923</v>
      </c>
      <c r="O174" s="328" t="s">
        <v>473</v>
      </c>
      <c r="P174" s="670" t="s">
        <v>473</v>
      </c>
      <c r="Q174" s="670" t="s">
        <v>393</v>
      </c>
      <c r="R174" s="670" t="s">
        <v>395</v>
      </c>
      <c r="S174" s="670" t="s">
        <v>471</v>
      </c>
      <c r="T174" s="670" t="s">
        <v>471</v>
      </c>
      <c r="U174" s="331"/>
      <c r="V174" s="447" t="s">
        <v>455</v>
      </c>
      <c r="W174" s="690"/>
      <c r="X174" s="447"/>
    </row>
    <row r="175" spans="2:24" ht="100.5" hidden="1" customHeight="1" x14ac:dyDescent="0.25">
      <c r="B175" s="424"/>
      <c r="C175" s="697"/>
      <c r="D175" s="696"/>
      <c r="E175" s="424"/>
      <c r="F175" s="691"/>
      <c r="G175" s="691"/>
      <c r="H175" s="691"/>
      <c r="I175" s="687"/>
      <c r="J175" s="689"/>
      <c r="K175" s="688"/>
      <c r="L175" s="672"/>
      <c r="M175" s="148" t="s">
        <v>921</v>
      </c>
      <c r="N175" s="148" t="s">
        <v>924</v>
      </c>
      <c r="O175" s="328" t="s">
        <v>473</v>
      </c>
      <c r="P175" s="670"/>
      <c r="Q175" s="670"/>
      <c r="R175" s="670"/>
      <c r="S175" s="670"/>
      <c r="T175" s="670"/>
      <c r="U175" s="331"/>
      <c r="V175" s="447"/>
      <c r="W175" s="690"/>
      <c r="X175" s="447"/>
    </row>
    <row r="176" spans="2:24" ht="75" hidden="1" customHeight="1" x14ac:dyDescent="0.25">
      <c r="B176" s="424"/>
      <c r="C176" s="697"/>
      <c r="D176" s="696"/>
      <c r="E176" s="424"/>
      <c r="F176" s="691"/>
      <c r="G176" s="691"/>
      <c r="H176" s="691"/>
      <c r="I176" s="687"/>
      <c r="J176" s="689"/>
      <c r="K176" s="688"/>
      <c r="L176" s="672"/>
      <c r="M176" s="148" t="s">
        <v>925</v>
      </c>
      <c r="N176" s="148" t="s">
        <v>926</v>
      </c>
      <c r="O176" s="328" t="s">
        <v>473</v>
      </c>
      <c r="P176" s="670"/>
      <c r="Q176" s="670"/>
      <c r="R176" s="670"/>
      <c r="S176" s="670"/>
      <c r="T176" s="670"/>
      <c r="U176" s="331"/>
      <c r="V176" s="447"/>
      <c r="W176" s="690"/>
      <c r="X176" s="447"/>
    </row>
    <row r="177" spans="2:24" ht="45.75" hidden="1" customHeight="1" x14ac:dyDescent="0.25">
      <c r="B177" s="424"/>
      <c r="C177" s="697"/>
      <c r="D177" s="696"/>
      <c r="E177" s="424"/>
      <c r="F177" s="691"/>
      <c r="G177" s="691"/>
      <c r="H177" s="691"/>
      <c r="I177" s="687"/>
      <c r="J177" s="689"/>
      <c r="K177" s="688"/>
      <c r="L177" s="672"/>
      <c r="M177" s="692" t="s">
        <v>922</v>
      </c>
      <c r="N177" s="148" t="s">
        <v>927</v>
      </c>
      <c r="O177" s="328" t="s">
        <v>473</v>
      </c>
      <c r="P177" s="670"/>
      <c r="Q177" s="670"/>
      <c r="R177" s="670"/>
      <c r="S177" s="670"/>
      <c r="T177" s="670"/>
      <c r="U177" s="331"/>
      <c r="V177" s="447"/>
      <c r="W177" s="690"/>
      <c r="X177" s="447"/>
    </row>
    <row r="178" spans="2:24" ht="57.75" hidden="1" customHeight="1" x14ac:dyDescent="0.25">
      <c r="B178" s="424"/>
      <c r="C178" s="697"/>
      <c r="D178" s="696"/>
      <c r="E178" s="424"/>
      <c r="F178" s="691"/>
      <c r="G178" s="691"/>
      <c r="H178" s="691"/>
      <c r="I178" s="687"/>
      <c r="J178" s="689"/>
      <c r="K178" s="688"/>
      <c r="L178" s="672"/>
      <c r="M178" s="692"/>
      <c r="N178" s="148" t="s">
        <v>928</v>
      </c>
      <c r="O178" s="328" t="s">
        <v>473</v>
      </c>
      <c r="P178" s="670"/>
      <c r="Q178" s="670"/>
      <c r="R178" s="670"/>
      <c r="S178" s="670"/>
      <c r="T178" s="670"/>
      <c r="U178" s="331"/>
      <c r="V178" s="447"/>
      <c r="W178" s="690"/>
      <c r="X178" s="447"/>
    </row>
    <row r="179" spans="2:24" ht="69.75" hidden="1" customHeight="1" x14ac:dyDescent="0.25">
      <c r="B179" s="424"/>
      <c r="C179" s="697"/>
      <c r="D179" s="696"/>
      <c r="E179" s="424"/>
      <c r="F179" s="691"/>
      <c r="G179" s="691"/>
      <c r="H179" s="691"/>
      <c r="I179" s="687"/>
      <c r="J179" s="689"/>
      <c r="K179" s="688"/>
      <c r="L179" s="672"/>
      <c r="M179" s="692"/>
      <c r="N179" s="148" t="s">
        <v>929</v>
      </c>
      <c r="O179" s="328" t="s">
        <v>473</v>
      </c>
      <c r="P179" s="670"/>
      <c r="Q179" s="670"/>
      <c r="R179" s="670"/>
      <c r="S179" s="670"/>
      <c r="T179" s="670"/>
      <c r="U179" s="331"/>
      <c r="V179" s="447"/>
      <c r="W179" s="690"/>
      <c r="X179" s="447"/>
    </row>
    <row r="180" spans="2:24" ht="72.75" hidden="1" customHeight="1" x14ac:dyDescent="0.25">
      <c r="B180" s="424">
        <v>53</v>
      </c>
      <c r="C180" s="697"/>
      <c r="D180" s="696"/>
      <c r="E180" s="424" t="s">
        <v>26</v>
      </c>
      <c r="F180" s="691"/>
      <c r="G180" s="691"/>
      <c r="H180" s="691"/>
      <c r="I180" s="687" t="s">
        <v>470</v>
      </c>
      <c r="J180" s="689" t="s">
        <v>457</v>
      </c>
      <c r="K180" s="688" t="s">
        <v>930</v>
      </c>
      <c r="L180" s="672" t="s">
        <v>457</v>
      </c>
      <c r="M180" s="692" t="s">
        <v>931</v>
      </c>
      <c r="N180" s="148" t="s">
        <v>934</v>
      </c>
      <c r="O180" s="328" t="s">
        <v>471</v>
      </c>
      <c r="P180" s="670" t="s">
        <v>471</v>
      </c>
      <c r="Q180" s="670" t="s">
        <v>393</v>
      </c>
      <c r="R180" s="670" t="s">
        <v>395</v>
      </c>
      <c r="S180" s="670" t="s">
        <v>471</v>
      </c>
      <c r="T180" s="670" t="s">
        <v>471</v>
      </c>
      <c r="U180" s="331"/>
      <c r="V180" s="447" t="s">
        <v>455</v>
      </c>
      <c r="W180" s="690"/>
      <c r="X180" s="447"/>
    </row>
    <row r="181" spans="2:24" ht="47.25" hidden="1" customHeight="1" x14ac:dyDescent="0.25">
      <c r="B181" s="424"/>
      <c r="C181" s="697"/>
      <c r="D181" s="696"/>
      <c r="E181" s="424"/>
      <c r="F181" s="691"/>
      <c r="G181" s="691"/>
      <c r="H181" s="691"/>
      <c r="I181" s="687"/>
      <c r="J181" s="689"/>
      <c r="K181" s="688"/>
      <c r="L181" s="672"/>
      <c r="M181" s="692"/>
      <c r="N181" s="148" t="s">
        <v>933</v>
      </c>
      <c r="O181" s="328" t="s">
        <v>473</v>
      </c>
      <c r="P181" s="670"/>
      <c r="Q181" s="670"/>
      <c r="R181" s="670"/>
      <c r="S181" s="670"/>
      <c r="T181" s="670"/>
      <c r="U181" s="331"/>
      <c r="V181" s="447"/>
      <c r="W181" s="690"/>
      <c r="X181" s="447"/>
    </row>
    <row r="182" spans="2:24" ht="42" hidden="1" customHeight="1" x14ac:dyDescent="0.25">
      <c r="B182" s="424"/>
      <c r="C182" s="697"/>
      <c r="D182" s="696"/>
      <c r="E182" s="424"/>
      <c r="F182" s="691"/>
      <c r="G182" s="691"/>
      <c r="H182" s="691"/>
      <c r="I182" s="687"/>
      <c r="J182" s="689"/>
      <c r="K182" s="688"/>
      <c r="L182" s="672"/>
      <c r="M182" s="692"/>
      <c r="N182" s="148" t="s">
        <v>935</v>
      </c>
      <c r="O182" s="328" t="s">
        <v>473</v>
      </c>
      <c r="P182" s="670"/>
      <c r="Q182" s="670"/>
      <c r="R182" s="670"/>
      <c r="S182" s="670"/>
      <c r="T182" s="670"/>
      <c r="U182" s="331"/>
      <c r="V182" s="447"/>
      <c r="W182" s="690"/>
      <c r="X182" s="447"/>
    </row>
    <row r="183" spans="2:24" ht="102" hidden="1" customHeight="1" x14ac:dyDescent="0.25">
      <c r="B183" s="424"/>
      <c r="C183" s="697"/>
      <c r="D183" s="696"/>
      <c r="E183" s="424"/>
      <c r="F183" s="691"/>
      <c r="G183" s="691"/>
      <c r="H183" s="691"/>
      <c r="I183" s="687"/>
      <c r="J183" s="689"/>
      <c r="K183" s="688"/>
      <c r="L183" s="672"/>
      <c r="M183" s="148" t="s">
        <v>932</v>
      </c>
      <c r="N183" s="148" t="s">
        <v>936</v>
      </c>
      <c r="O183" s="328" t="s">
        <v>471</v>
      </c>
      <c r="P183" s="670"/>
      <c r="Q183" s="670"/>
      <c r="R183" s="670"/>
      <c r="S183" s="670"/>
      <c r="T183" s="670"/>
      <c r="U183" s="331"/>
      <c r="V183" s="447"/>
      <c r="W183" s="690"/>
      <c r="X183" s="447"/>
    </row>
    <row r="184" spans="2:24" ht="80.25" hidden="1" customHeight="1" x14ac:dyDescent="0.25">
      <c r="B184" s="424">
        <v>54</v>
      </c>
      <c r="C184" s="697"/>
      <c r="D184" s="696"/>
      <c r="E184" s="424" t="s">
        <v>26</v>
      </c>
      <c r="F184" s="691"/>
      <c r="G184" s="691"/>
      <c r="H184" s="691"/>
      <c r="I184" s="687" t="s">
        <v>470</v>
      </c>
      <c r="J184" s="689" t="s">
        <v>457</v>
      </c>
      <c r="K184" s="688" t="s">
        <v>937</v>
      </c>
      <c r="L184" s="672" t="s">
        <v>457</v>
      </c>
      <c r="M184" s="148" t="s">
        <v>939</v>
      </c>
      <c r="N184" s="148" t="s">
        <v>940</v>
      </c>
      <c r="O184" s="328" t="s">
        <v>471</v>
      </c>
      <c r="P184" s="670" t="s">
        <v>473</v>
      </c>
      <c r="Q184" s="670" t="s">
        <v>393</v>
      </c>
      <c r="R184" s="670" t="s">
        <v>395</v>
      </c>
      <c r="S184" s="670" t="s">
        <v>471</v>
      </c>
      <c r="T184" s="670" t="s">
        <v>471</v>
      </c>
      <c r="U184" s="331"/>
      <c r="V184" s="447" t="s">
        <v>455</v>
      </c>
      <c r="W184" s="690"/>
      <c r="X184" s="447"/>
    </row>
    <row r="185" spans="2:24" ht="80.25" hidden="1" customHeight="1" x14ac:dyDescent="0.25">
      <c r="B185" s="424"/>
      <c r="C185" s="697"/>
      <c r="D185" s="696"/>
      <c r="E185" s="424"/>
      <c r="F185" s="691"/>
      <c r="G185" s="691"/>
      <c r="H185" s="691"/>
      <c r="I185" s="687"/>
      <c r="J185" s="689"/>
      <c r="K185" s="688"/>
      <c r="L185" s="672"/>
      <c r="M185" s="148" t="s">
        <v>938</v>
      </c>
      <c r="N185" s="148" t="s">
        <v>941</v>
      </c>
      <c r="O185" s="328" t="s">
        <v>471</v>
      </c>
      <c r="P185" s="670"/>
      <c r="Q185" s="670"/>
      <c r="R185" s="670"/>
      <c r="S185" s="670"/>
      <c r="T185" s="670"/>
      <c r="U185" s="331"/>
      <c r="V185" s="447"/>
      <c r="W185" s="690"/>
      <c r="X185" s="447"/>
    </row>
    <row r="186" spans="2:24" ht="58.5" hidden="1" customHeight="1" x14ac:dyDescent="0.25">
      <c r="B186" s="424">
        <v>55</v>
      </c>
      <c r="C186" s="697"/>
      <c r="D186" s="696"/>
      <c r="E186" s="424" t="s">
        <v>26</v>
      </c>
      <c r="F186" s="691"/>
      <c r="G186" s="691"/>
      <c r="H186" s="691"/>
      <c r="I186" s="687" t="s">
        <v>470</v>
      </c>
      <c r="J186" s="689" t="s">
        <v>457</v>
      </c>
      <c r="K186" s="688" t="s">
        <v>942</v>
      </c>
      <c r="L186" s="672" t="s">
        <v>457</v>
      </c>
      <c r="M186" s="692" t="s">
        <v>943</v>
      </c>
      <c r="N186" s="148" t="s">
        <v>944</v>
      </c>
      <c r="O186" s="328" t="s">
        <v>473</v>
      </c>
      <c r="P186" s="670" t="s">
        <v>473</v>
      </c>
      <c r="Q186" s="670" t="s">
        <v>393</v>
      </c>
      <c r="R186" s="670" t="s">
        <v>395</v>
      </c>
      <c r="S186" s="670" t="s">
        <v>471</v>
      </c>
      <c r="T186" s="670" t="s">
        <v>471</v>
      </c>
      <c r="U186" s="331"/>
      <c r="V186" s="447" t="s">
        <v>455</v>
      </c>
      <c r="W186" s="690"/>
      <c r="X186" s="447"/>
    </row>
    <row r="187" spans="2:24" ht="57.75" hidden="1" customHeight="1" x14ac:dyDescent="0.25">
      <c r="B187" s="424"/>
      <c r="C187" s="697"/>
      <c r="D187" s="696"/>
      <c r="E187" s="424"/>
      <c r="F187" s="691"/>
      <c r="G187" s="691"/>
      <c r="H187" s="691"/>
      <c r="I187" s="687"/>
      <c r="J187" s="689"/>
      <c r="K187" s="688"/>
      <c r="L187" s="672"/>
      <c r="M187" s="692"/>
      <c r="N187" s="148" t="s">
        <v>945</v>
      </c>
      <c r="O187" s="328" t="s">
        <v>473</v>
      </c>
      <c r="P187" s="670"/>
      <c r="Q187" s="670"/>
      <c r="R187" s="670"/>
      <c r="S187" s="670"/>
      <c r="T187" s="670"/>
      <c r="U187" s="331"/>
      <c r="V187" s="447"/>
      <c r="W187" s="690"/>
      <c r="X187" s="447"/>
    </row>
    <row r="188" spans="2:24" ht="72.75" hidden="1" customHeight="1" x14ac:dyDescent="0.25">
      <c r="B188" s="424">
        <v>56</v>
      </c>
      <c r="C188" s="697"/>
      <c r="D188" s="696"/>
      <c r="E188" s="424" t="s">
        <v>26</v>
      </c>
      <c r="F188" s="691"/>
      <c r="G188" s="691"/>
      <c r="H188" s="691"/>
      <c r="I188" s="687" t="s">
        <v>470</v>
      </c>
      <c r="J188" s="689" t="s">
        <v>457</v>
      </c>
      <c r="K188" s="688" t="s">
        <v>946</v>
      </c>
      <c r="L188" s="672" t="s">
        <v>457</v>
      </c>
      <c r="M188" s="148" t="s">
        <v>947</v>
      </c>
      <c r="N188" s="334" t="s">
        <v>952</v>
      </c>
      <c r="O188" s="328" t="s">
        <v>473</v>
      </c>
      <c r="P188" s="670" t="s">
        <v>473</v>
      </c>
      <c r="Q188" s="670" t="s">
        <v>392</v>
      </c>
      <c r="R188" s="670" t="s">
        <v>393</v>
      </c>
      <c r="S188" s="670" t="s">
        <v>471</v>
      </c>
      <c r="T188" s="670" t="s">
        <v>471</v>
      </c>
      <c r="U188" s="331"/>
      <c r="V188" s="447" t="s">
        <v>455</v>
      </c>
      <c r="W188" s="690"/>
      <c r="X188" s="447"/>
    </row>
    <row r="189" spans="2:24" ht="60" hidden="1" customHeight="1" x14ac:dyDescent="0.25">
      <c r="B189" s="424"/>
      <c r="C189" s="697"/>
      <c r="D189" s="696"/>
      <c r="E189" s="424"/>
      <c r="F189" s="691"/>
      <c r="G189" s="691"/>
      <c r="H189" s="691"/>
      <c r="I189" s="687"/>
      <c r="J189" s="689"/>
      <c r="K189" s="688"/>
      <c r="L189" s="672"/>
      <c r="M189" s="148" t="s">
        <v>948</v>
      </c>
      <c r="N189" s="148" t="s">
        <v>953</v>
      </c>
      <c r="O189" s="328" t="s">
        <v>473</v>
      </c>
      <c r="P189" s="670"/>
      <c r="Q189" s="670"/>
      <c r="R189" s="670"/>
      <c r="S189" s="670"/>
      <c r="T189" s="670"/>
      <c r="U189" s="331"/>
      <c r="V189" s="447"/>
      <c r="W189" s="690"/>
      <c r="X189" s="447"/>
    </row>
    <row r="190" spans="2:24" ht="71.25" hidden="1" customHeight="1" x14ac:dyDescent="0.25">
      <c r="B190" s="424"/>
      <c r="C190" s="697"/>
      <c r="D190" s="696"/>
      <c r="E190" s="424"/>
      <c r="F190" s="691"/>
      <c r="G190" s="691"/>
      <c r="H190" s="691"/>
      <c r="I190" s="687"/>
      <c r="J190" s="689"/>
      <c r="K190" s="688"/>
      <c r="L190" s="672"/>
      <c r="M190" s="148" t="s">
        <v>949</v>
      </c>
      <c r="N190" s="148" t="s">
        <v>954</v>
      </c>
      <c r="O190" s="328" t="s">
        <v>473</v>
      </c>
      <c r="P190" s="670"/>
      <c r="Q190" s="670"/>
      <c r="R190" s="670"/>
      <c r="S190" s="670"/>
      <c r="T190" s="670"/>
      <c r="U190" s="331"/>
      <c r="V190" s="447"/>
      <c r="W190" s="690"/>
      <c r="X190" s="447"/>
    </row>
    <row r="191" spans="2:24" ht="69" hidden="1" customHeight="1" x14ac:dyDescent="0.25">
      <c r="B191" s="424"/>
      <c r="C191" s="697"/>
      <c r="D191" s="696"/>
      <c r="E191" s="424"/>
      <c r="F191" s="691"/>
      <c r="G191" s="691"/>
      <c r="H191" s="691"/>
      <c r="I191" s="687"/>
      <c r="J191" s="689"/>
      <c r="K191" s="688"/>
      <c r="L191" s="672"/>
      <c r="M191" s="692" t="s">
        <v>950</v>
      </c>
      <c r="N191" s="148" t="s">
        <v>955</v>
      </c>
      <c r="O191" s="328" t="s">
        <v>473</v>
      </c>
      <c r="P191" s="670"/>
      <c r="Q191" s="670"/>
      <c r="R191" s="670"/>
      <c r="S191" s="670"/>
      <c r="T191" s="670"/>
      <c r="U191" s="331"/>
      <c r="V191" s="447"/>
      <c r="W191" s="690"/>
      <c r="X191" s="447"/>
    </row>
    <row r="192" spans="2:24" ht="57" hidden="1" customHeight="1" x14ac:dyDescent="0.25">
      <c r="B192" s="424"/>
      <c r="C192" s="697"/>
      <c r="D192" s="696"/>
      <c r="E192" s="424"/>
      <c r="F192" s="691"/>
      <c r="G192" s="691"/>
      <c r="H192" s="691"/>
      <c r="I192" s="687"/>
      <c r="J192" s="689"/>
      <c r="K192" s="688"/>
      <c r="L192" s="672"/>
      <c r="M192" s="692"/>
      <c r="N192" s="148" t="s">
        <v>956</v>
      </c>
      <c r="O192" s="328"/>
      <c r="P192" s="670"/>
      <c r="Q192" s="670"/>
      <c r="R192" s="670"/>
      <c r="S192" s="670"/>
      <c r="T192" s="670"/>
      <c r="U192" s="331"/>
      <c r="V192" s="447"/>
      <c r="W192" s="690"/>
      <c r="X192" s="447"/>
    </row>
    <row r="193" spans="2:24" ht="103.5" hidden="1" customHeight="1" x14ac:dyDescent="0.25">
      <c r="B193" s="424"/>
      <c r="C193" s="697"/>
      <c r="D193" s="696"/>
      <c r="E193" s="424"/>
      <c r="F193" s="691"/>
      <c r="G193" s="691"/>
      <c r="H193" s="691"/>
      <c r="I193" s="687"/>
      <c r="J193" s="689"/>
      <c r="K193" s="688"/>
      <c r="L193" s="672"/>
      <c r="M193" s="148" t="s">
        <v>951</v>
      </c>
      <c r="N193" s="148" t="s">
        <v>957</v>
      </c>
      <c r="O193" s="328" t="s">
        <v>473</v>
      </c>
      <c r="P193" s="670"/>
      <c r="Q193" s="670"/>
      <c r="R193" s="670"/>
      <c r="S193" s="670"/>
      <c r="T193" s="670"/>
      <c r="U193" s="331"/>
      <c r="V193" s="447"/>
      <c r="W193" s="690"/>
      <c r="X193" s="447"/>
    </row>
    <row r="194" spans="2:24" ht="70.5" hidden="1" customHeight="1" x14ac:dyDescent="0.25">
      <c r="B194" s="424">
        <v>57</v>
      </c>
      <c r="C194" s="712" t="s">
        <v>468</v>
      </c>
      <c r="D194" s="509" t="s">
        <v>964</v>
      </c>
      <c r="E194" s="502"/>
      <c r="F194" s="502" t="s">
        <v>26</v>
      </c>
      <c r="G194" s="502"/>
      <c r="H194" s="502"/>
      <c r="I194" s="712" t="s">
        <v>470</v>
      </c>
      <c r="J194" s="711" t="s">
        <v>457</v>
      </c>
      <c r="K194" s="435" t="s">
        <v>960</v>
      </c>
      <c r="L194" s="438" t="s">
        <v>457</v>
      </c>
      <c r="M194" s="177" t="s">
        <v>966</v>
      </c>
      <c r="N194" s="177" t="s">
        <v>969</v>
      </c>
      <c r="O194" s="348" t="s">
        <v>473</v>
      </c>
      <c r="P194" s="441" t="s">
        <v>471</v>
      </c>
      <c r="Q194" s="421" t="s">
        <v>392</v>
      </c>
      <c r="R194" s="421" t="s">
        <v>395</v>
      </c>
      <c r="S194" s="441" t="s">
        <v>471</v>
      </c>
      <c r="T194" s="441" t="s">
        <v>471</v>
      </c>
      <c r="U194" s="349"/>
      <c r="V194" s="432" t="s">
        <v>455</v>
      </c>
      <c r="W194" s="444" t="s">
        <v>996</v>
      </c>
      <c r="X194" s="432" t="s">
        <v>995</v>
      </c>
    </row>
    <row r="195" spans="2:24" ht="50.25" hidden="1" customHeight="1" x14ac:dyDescent="0.25">
      <c r="B195" s="424"/>
      <c r="C195" s="712"/>
      <c r="D195" s="509"/>
      <c r="E195" s="502"/>
      <c r="F195" s="502"/>
      <c r="G195" s="502"/>
      <c r="H195" s="502"/>
      <c r="I195" s="712"/>
      <c r="J195" s="711"/>
      <c r="K195" s="436"/>
      <c r="L195" s="439"/>
      <c r="M195" s="177" t="s">
        <v>967</v>
      </c>
      <c r="N195" s="177" t="s">
        <v>970</v>
      </c>
      <c r="O195" s="348" t="s">
        <v>473</v>
      </c>
      <c r="P195" s="442"/>
      <c r="Q195" s="422"/>
      <c r="R195" s="422"/>
      <c r="S195" s="442"/>
      <c r="T195" s="442"/>
      <c r="U195" s="349"/>
      <c r="V195" s="433"/>
      <c r="W195" s="445"/>
      <c r="X195" s="433"/>
    </row>
    <row r="196" spans="2:24" ht="63.75" hidden="1" customHeight="1" x14ac:dyDescent="0.25">
      <c r="B196" s="424"/>
      <c r="C196" s="712"/>
      <c r="D196" s="509"/>
      <c r="E196" s="502"/>
      <c r="F196" s="502"/>
      <c r="G196" s="502"/>
      <c r="H196" s="502"/>
      <c r="I196" s="712"/>
      <c r="J196" s="711"/>
      <c r="K196" s="437"/>
      <c r="L196" s="440"/>
      <c r="M196" s="177" t="s">
        <v>968</v>
      </c>
      <c r="N196" s="177" t="s">
        <v>971</v>
      </c>
      <c r="O196" s="348" t="s">
        <v>473</v>
      </c>
      <c r="P196" s="443"/>
      <c r="Q196" s="423"/>
      <c r="R196" s="423"/>
      <c r="S196" s="443"/>
      <c r="T196" s="443"/>
      <c r="U196" s="349"/>
      <c r="V196" s="434"/>
      <c r="W196" s="446"/>
      <c r="X196" s="433"/>
    </row>
    <row r="197" spans="2:24" ht="93.75" hidden="1" customHeight="1" x14ac:dyDescent="0.25">
      <c r="B197" s="424">
        <v>58</v>
      </c>
      <c r="C197" s="712"/>
      <c r="D197" s="713"/>
      <c r="E197" s="502"/>
      <c r="F197" s="502"/>
      <c r="G197" s="502"/>
      <c r="H197" s="502"/>
      <c r="I197" s="712"/>
      <c r="J197" s="711"/>
      <c r="K197" s="435" t="s">
        <v>961</v>
      </c>
      <c r="L197" s="438" t="s">
        <v>457</v>
      </c>
      <c r="M197" s="177" t="s">
        <v>972</v>
      </c>
      <c r="N197" s="177" t="s">
        <v>974</v>
      </c>
      <c r="O197" s="348" t="s">
        <v>965</v>
      </c>
      <c r="P197" s="441" t="s">
        <v>471</v>
      </c>
      <c r="Q197" s="421" t="s">
        <v>393</v>
      </c>
      <c r="R197" s="421" t="s">
        <v>395</v>
      </c>
      <c r="S197" s="441" t="s">
        <v>471</v>
      </c>
      <c r="T197" s="441" t="s">
        <v>471</v>
      </c>
      <c r="U197" s="349"/>
      <c r="V197" s="432" t="s">
        <v>455</v>
      </c>
      <c r="W197" s="444" t="s">
        <v>997</v>
      </c>
      <c r="X197" s="433"/>
    </row>
    <row r="198" spans="2:24" ht="75" hidden="1" customHeight="1" x14ac:dyDescent="0.25">
      <c r="B198" s="424"/>
      <c r="C198" s="712"/>
      <c r="D198" s="713"/>
      <c r="E198" s="502"/>
      <c r="F198" s="502"/>
      <c r="G198" s="502"/>
      <c r="H198" s="502"/>
      <c r="I198" s="712"/>
      <c r="J198" s="711"/>
      <c r="K198" s="437"/>
      <c r="L198" s="440"/>
      <c r="M198" s="177" t="s">
        <v>973</v>
      </c>
      <c r="N198" s="177" t="s">
        <v>975</v>
      </c>
      <c r="O198" s="348" t="s">
        <v>965</v>
      </c>
      <c r="P198" s="443"/>
      <c r="Q198" s="423"/>
      <c r="R198" s="423"/>
      <c r="S198" s="443"/>
      <c r="T198" s="443"/>
      <c r="U198" s="349"/>
      <c r="V198" s="434"/>
      <c r="W198" s="612"/>
      <c r="X198" s="433"/>
    </row>
    <row r="199" spans="2:24" ht="73.5" hidden="1" customHeight="1" x14ac:dyDescent="0.25">
      <c r="B199" s="336">
        <v>59</v>
      </c>
      <c r="C199" s="712"/>
      <c r="D199" s="713"/>
      <c r="E199" s="502"/>
      <c r="F199" s="502"/>
      <c r="G199" s="502"/>
      <c r="H199" s="502"/>
      <c r="I199" s="712"/>
      <c r="J199" s="711"/>
      <c r="K199" s="350" t="s">
        <v>962</v>
      </c>
      <c r="L199" s="347" t="s">
        <v>457</v>
      </c>
      <c r="M199" s="177" t="s">
        <v>976</v>
      </c>
      <c r="N199" s="177" t="s">
        <v>977</v>
      </c>
      <c r="O199" s="348" t="s">
        <v>965</v>
      </c>
      <c r="P199" s="330" t="s">
        <v>471</v>
      </c>
      <c r="Q199" s="348" t="s">
        <v>393</v>
      </c>
      <c r="R199" s="348" t="s">
        <v>395</v>
      </c>
      <c r="S199" s="330" t="s">
        <v>471</v>
      </c>
      <c r="T199" s="330" t="s">
        <v>471</v>
      </c>
      <c r="U199" s="349"/>
      <c r="V199" s="329" t="s">
        <v>455</v>
      </c>
      <c r="W199" s="155" t="s">
        <v>998</v>
      </c>
      <c r="X199" s="433"/>
    </row>
    <row r="200" spans="2:24" ht="54.75" hidden="1" customHeight="1" x14ac:dyDescent="0.25">
      <c r="B200" s="511">
        <v>60</v>
      </c>
      <c r="C200" s="712"/>
      <c r="D200" s="713"/>
      <c r="E200" s="502"/>
      <c r="F200" s="502"/>
      <c r="G200" s="502"/>
      <c r="H200" s="502"/>
      <c r="I200" s="712"/>
      <c r="J200" s="711"/>
      <c r="K200" s="435" t="s">
        <v>963</v>
      </c>
      <c r="L200" s="438" t="s">
        <v>457</v>
      </c>
      <c r="M200" s="177" t="s">
        <v>978</v>
      </c>
      <c r="N200" s="177" t="s">
        <v>984</v>
      </c>
      <c r="O200" s="348" t="s">
        <v>965</v>
      </c>
      <c r="P200" s="441" t="s">
        <v>471</v>
      </c>
      <c r="Q200" s="421" t="s">
        <v>392</v>
      </c>
      <c r="R200" s="421" t="s">
        <v>395</v>
      </c>
      <c r="S200" s="441" t="s">
        <v>471</v>
      </c>
      <c r="T200" s="441" t="s">
        <v>471</v>
      </c>
      <c r="U200" s="349"/>
      <c r="V200" s="432" t="s">
        <v>455</v>
      </c>
      <c r="W200" s="444" t="s">
        <v>994</v>
      </c>
      <c r="X200" s="433"/>
    </row>
    <row r="201" spans="2:24" ht="87.75" hidden="1" customHeight="1" x14ac:dyDescent="0.25">
      <c r="B201" s="512"/>
      <c r="C201" s="712"/>
      <c r="D201" s="713"/>
      <c r="E201" s="502"/>
      <c r="F201" s="502"/>
      <c r="G201" s="502"/>
      <c r="H201" s="502"/>
      <c r="I201" s="712"/>
      <c r="J201" s="711"/>
      <c r="K201" s="436"/>
      <c r="L201" s="439"/>
      <c r="M201" s="543" t="s">
        <v>979</v>
      </c>
      <c r="N201" s="177" t="s">
        <v>985</v>
      </c>
      <c r="O201" s="348" t="s">
        <v>965</v>
      </c>
      <c r="P201" s="442"/>
      <c r="Q201" s="422"/>
      <c r="R201" s="422"/>
      <c r="S201" s="442"/>
      <c r="T201" s="442"/>
      <c r="U201" s="349"/>
      <c r="V201" s="433"/>
      <c r="W201" s="611"/>
      <c r="X201" s="433"/>
    </row>
    <row r="202" spans="2:24" ht="39" hidden="1" customHeight="1" x14ac:dyDescent="0.25">
      <c r="B202" s="512"/>
      <c r="C202" s="712"/>
      <c r="D202" s="713"/>
      <c r="E202" s="502"/>
      <c r="F202" s="502"/>
      <c r="G202" s="502"/>
      <c r="H202" s="502"/>
      <c r="I202" s="712"/>
      <c r="J202" s="711"/>
      <c r="K202" s="436"/>
      <c r="L202" s="439"/>
      <c r="M202" s="544"/>
      <c r="N202" s="177" t="s">
        <v>986</v>
      </c>
      <c r="O202" s="348" t="s">
        <v>965</v>
      </c>
      <c r="P202" s="442"/>
      <c r="Q202" s="422"/>
      <c r="R202" s="422"/>
      <c r="S202" s="442"/>
      <c r="T202" s="442"/>
      <c r="U202" s="349"/>
      <c r="V202" s="433"/>
      <c r="W202" s="611"/>
      <c r="X202" s="433"/>
    </row>
    <row r="203" spans="2:24" ht="48.75" hidden="1" customHeight="1" x14ac:dyDescent="0.25">
      <c r="B203" s="512"/>
      <c r="C203" s="712"/>
      <c r="D203" s="713"/>
      <c r="E203" s="502"/>
      <c r="F203" s="502"/>
      <c r="G203" s="502"/>
      <c r="H203" s="502"/>
      <c r="I203" s="712"/>
      <c r="J203" s="711"/>
      <c r="K203" s="436"/>
      <c r="L203" s="439"/>
      <c r="M203" s="543" t="s">
        <v>980</v>
      </c>
      <c r="N203" s="177" t="s">
        <v>987</v>
      </c>
      <c r="O203" s="348" t="s">
        <v>965</v>
      </c>
      <c r="P203" s="442"/>
      <c r="Q203" s="422"/>
      <c r="R203" s="422"/>
      <c r="S203" s="442"/>
      <c r="T203" s="442"/>
      <c r="U203" s="349"/>
      <c r="V203" s="433"/>
      <c r="W203" s="611"/>
      <c r="X203" s="433"/>
    </row>
    <row r="204" spans="2:24" ht="50.25" hidden="1" customHeight="1" x14ac:dyDescent="0.25">
      <c r="B204" s="512"/>
      <c r="C204" s="712"/>
      <c r="D204" s="713"/>
      <c r="E204" s="502"/>
      <c r="F204" s="502"/>
      <c r="G204" s="502"/>
      <c r="H204" s="502"/>
      <c r="I204" s="712"/>
      <c r="J204" s="711"/>
      <c r="K204" s="436"/>
      <c r="L204" s="439"/>
      <c r="M204" s="544"/>
      <c r="N204" s="177" t="s">
        <v>988</v>
      </c>
      <c r="O204" s="348" t="s">
        <v>965</v>
      </c>
      <c r="P204" s="442"/>
      <c r="Q204" s="422"/>
      <c r="R204" s="422"/>
      <c r="S204" s="442"/>
      <c r="T204" s="442"/>
      <c r="U204" s="349"/>
      <c r="V204" s="433"/>
      <c r="W204" s="611"/>
      <c r="X204" s="433"/>
    </row>
    <row r="205" spans="2:24" ht="49.5" hidden="1" customHeight="1" x14ac:dyDescent="0.25">
      <c r="B205" s="512"/>
      <c r="C205" s="712"/>
      <c r="D205" s="713"/>
      <c r="E205" s="502"/>
      <c r="F205" s="502"/>
      <c r="G205" s="502"/>
      <c r="H205" s="502"/>
      <c r="I205" s="712"/>
      <c r="J205" s="711"/>
      <c r="K205" s="436"/>
      <c r="L205" s="439"/>
      <c r="M205" s="543" t="s">
        <v>981</v>
      </c>
      <c r="N205" s="177" t="s">
        <v>989</v>
      </c>
      <c r="O205" s="348" t="s">
        <v>965</v>
      </c>
      <c r="P205" s="442"/>
      <c r="Q205" s="422"/>
      <c r="R205" s="422"/>
      <c r="S205" s="442"/>
      <c r="T205" s="442"/>
      <c r="U205" s="349"/>
      <c r="V205" s="433"/>
      <c r="W205" s="611"/>
      <c r="X205" s="433"/>
    </row>
    <row r="206" spans="2:24" ht="45.75" hidden="1" customHeight="1" x14ac:dyDescent="0.25">
      <c r="B206" s="512"/>
      <c r="C206" s="712"/>
      <c r="D206" s="713"/>
      <c r="E206" s="502"/>
      <c r="F206" s="502"/>
      <c r="G206" s="502"/>
      <c r="H206" s="502"/>
      <c r="I206" s="712"/>
      <c r="J206" s="711"/>
      <c r="K206" s="436"/>
      <c r="L206" s="439"/>
      <c r="M206" s="544"/>
      <c r="N206" s="177" t="s">
        <v>990</v>
      </c>
      <c r="O206" s="348" t="s">
        <v>965</v>
      </c>
      <c r="P206" s="442"/>
      <c r="Q206" s="422"/>
      <c r="R206" s="422"/>
      <c r="S206" s="442"/>
      <c r="T206" s="442"/>
      <c r="U206" s="349"/>
      <c r="V206" s="433"/>
      <c r="W206" s="611"/>
      <c r="X206" s="433"/>
    </row>
    <row r="207" spans="2:24" ht="45" hidden="1" customHeight="1" x14ac:dyDescent="0.25">
      <c r="B207" s="512"/>
      <c r="C207" s="712"/>
      <c r="D207" s="713"/>
      <c r="E207" s="502"/>
      <c r="F207" s="502"/>
      <c r="G207" s="502"/>
      <c r="H207" s="502"/>
      <c r="I207" s="712"/>
      <c r="J207" s="711"/>
      <c r="K207" s="436"/>
      <c r="L207" s="439"/>
      <c r="M207" s="177" t="s">
        <v>982</v>
      </c>
      <c r="N207" s="177" t="s">
        <v>991</v>
      </c>
      <c r="O207" s="348" t="s">
        <v>965</v>
      </c>
      <c r="P207" s="442"/>
      <c r="Q207" s="422"/>
      <c r="R207" s="422"/>
      <c r="S207" s="442"/>
      <c r="T207" s="442"/>
      <c r="U207" s="349"/>
      <c r="V207" s="433"/>
      <c r="W207" s="611"/>
      <c r="X207" s="433"/>
    </row>
    <row r="208" spans="2:24" ht="70.5" hidden="1" customHeight="1" x14ac:dyDescent="0.25">
      <c r="B208" s="512"/>
      <c r="C208" s="712"/>
      <c r="D208" s="713"/>
      <c r="E208" s="502"/>
      <c r="F208" s="502"/>
      <c r="G208" s="502"/>
      <c r="H208" s="502"/>
      <c r="I208" s="712"/>
      <c r="J208" s="711"/>
      <c r="K208" s="436"/>
      <c r="L208" s="439"/>
      <c r="M208" s="543" t="s">
        <v>983</v>
      </c>
      <c r="N208" s="177" t="s">
        <v>992</v>
      </c>
      <c r="O208" s="348" t="s">
        <v>965</v>
      </c>
      <c r="P208" s="442"/>
      <c r="Q208" s="422"/>
      <c r="R208" s="422"/>
      <c r="S208" s="442"/>
      <c r="T208" s="442"/>
      <c r="U208" s="349"/>
      <c r="V208" s="433"/>
      <c r="W208" s="611"/>
      <c r="X208" s="433"/>
    </row>
    <row r="209" spans="2:24" ht="54.75" hidden="1" customHeight="1" x14ac:dyDescent="0.25">
      <c r="B209" s="513"/>
      <c r="C209" s="712"/>
      <c r="D209" s="713"/>
      <c r="E209" s="502"/>
      <c r="F209" s="502"/>
      <c r="G209" s="502"/>
      <c r="H209" s="502"/>
      <c r="I209" s="712"/>
      <c r="J209" s="711"/>
      <c r="K209" s="437"/>
      <c r="L209" s="440"/>
      <c r="M209" s="544"/>
      <c r="N209" s="177" t="s">
        <v>993</v>
      </c>
      <c r="O209" s="348" t="s">
        <v>965</v>
      </c>
      <c r="P209" s="443"/>
      <c r="Q209" s="423"/>
      <c r="R209" s="423"/>
      <c r="S209" s="443"/>
      <c r="T209" s="443"/>
      <c r="U209" s="349"/>
      <c r="V209" s="434"/>
      <c r="W209" s="612"/>
      <c r="X209" s="434"/>
    </row>
    <row r="210" spans="2:24" ht="147" hidden="1" customHeight="1" x14ac:dyDescent="0.25">
      <c r="B210" s="511">
        <v>61</v>
      </c>
      <c r="C210" s="701" t="s">
        <v>1000</v>
      </c>
      <c r="D210" s="529" t="s">
        <v>1001</v>
      </c>
      <c r="E210" s="705"/>
      <c r="F210" s="511" t="s">
        <v>26</v>
      </c>
      <c r="G210" s="705"/>
      <c r="H210" s="705"/>
      <c r="I210" s="701" t="s">
        <v>470</v>
      </c>
      <c r="J210" s="708" t="s">
        <v>457</v>
      </c>
      <c r="K210" s="529" t="s">
        <v>999</v>
      </c>
      <c r="L210" s="716" t="s">
        <v>457</v>
      </c>
      <c r="M210" s="352" t="s">
        <v>1002</v>
      </c>
      <c r="N210" s="337" t="s">
        <v>1005</v>
      </c>
      <c r="O210" s="353" t="s">
        <v>473</v>
      </c>
      <c r="P210" s="719" t="s">
        <v>471</v>
      </c>
      <c r="Q210" s="722" t="s">
        <v>393</v>
      </c>
      <c r="R210" s="722" t="s">
        <v>395</v>
      </c>
      <c r="S210" s="719" t="s">
        <v>471</v>
      </c>
      <c r="T210" s="719" t="s">
        <v>471</v>
      </c>
      <c r="U210" s="354"/>
      <c r="V210" s="725" t="s">
        <v>455</v>
      </c>
      <c r="W210" s="698" t="s">
        <v>1008</v>
      </c>
      <c r="X210" s="698" t="s">
        <v>1008</v>
      </c>
    </row>
    <row r="211" spans="2:24" ht="111" hidden="1" customHeight="1" x14ac:dyDescent="0.25">
      <c r="B211" s="512"/>
      <c r="C211" s="702"/>
      <c r="D211" s="704"/>
      <c r="E211" s="706"/>
      <c r="F211" s="512"/>
      <c r="G211" s="706"/>
      <c r="H211" s="706"/>
      <c r="I211" s="702"/>
      <c r="J211" s="709"/>
      <c r="K211" s="704"/>
      <c r="L211" s="717"/>
      <c r="M211" s="352" t="s">
        <v>1003</v>
      </c>
      <c r="N211" s="337" t="s">
        <v>1006</v>
      </c>
      <c r="O211" s="353" t="s">
        <v>473</v>
      </c>
      <c r="P211" s="720"/>
      <c r="Q211" s="723"/>
      <c r="R211" s="723"/>
      <c r="S211" s="720"/>
      <c r="T211" s="720"/>
      <c r="U211" s="354"/>
      <c r="V211" s="726"/>
      <c r="W211" s="699"/>
      <c r="X211" s="699"/>
    </row>
    <row r="212" spans="2:24" ht="111.75" hidden="1" customHeight="1" x14ac:dyDescent="0.25">
      <c r="B212" s="513"/>
      <c r="C212" s="703"/>
      <c r="D212" s="564"/>
      <c r="E212" s="707"/>
      <c r="F212" s="513"/>
      <c r="G212" s="707"/>
      <c r="H212" s="707"/>
      <c r="I212" s="703"/>
      <c r="J212" s="710"/>
      <c r="K212" s="564"/>
      <c r="L212" s="718"/>
      <c r="M212" s="335" t="s">
        <v>1004</v>
      </c>
      <c r="N212" s="335" t="s">
        <v>1007</v>
      </c>
      <c r="O212" s="174" t="s">
        <v>473</v>
      </c>
      <c r="P212" s="721"/>
      <c r="Q212" s="724"/>
      <c r="R212" s="724"/>
      <c r="S212" s="721"/>
      <c r="T212" s="721"/>
      <c r="U212" s="331"/>
      <c r="V212" s="727"/>
      <c r="W212" s="700"/>
      <c r="X212" s="700"/>
    </row>
    <row r="213" spans="2:24" ht="85.5" hidden="1" x14ac:dyDescent="0.25">
      <c r="B213" s="424">
        <v>62</v>
      </c>
      <c r="C213" s="431" t="s">
        <v>1009</v>
      </c>
      <c r="D213" s="498" t="s">
        <v>1010</v>
      </c>
      <c r="E213" s="429"/>
      <c r="F213" s="429" t="s">
        <v>26</v>
      </c>
      <c r="G213" s="429"/>
      <c r="H213" s="429"/>
      <c r="I213" s="429" t="s">
        <v>854</v>
      </c>
      <c r="J213" s="429" t="s">
        <v>622</v>
      </c>
      <c r="K213" s="458" t="s">
        <v>1011</v>
      </c>
      <c r="L213" s="714" t="s">
        <v>1012</v>
      </c>
      <c r="M213" s="715" t="s">
        <v>1013</v>
      </c>
      <c r="N213" s="458" t="s">
        <v>1014</v>
      </c>
      <c r="O213" s="458" t="s">
        <v>1015</v>
      </c>
      <c r="P213" s="498" t="s">
        <v>622</v>
      </c>
      <c r="Q213" s="498" t="s">
        <v>1016</v>
      </c>
      <c r="R213" s="498" t="s">
        <v>1017</v>
      </c>
      <c r="S213" s="498" t="s">
        <v>471</v>
      </c>
      <c r="T213" s="498" t="s">
        <v>471</v>
      </c>
      <c r="U213" s="458" t="s">
        <v>1018</v>
      </c>
      <c r="V213" s="498" t="s">
        <v>1109</v>
      </c>
      <c r="W213" s="346" t="s">
        <v>1019</v>
      </c>
      <c r="X213" s="346" t="s">
        <v>1027</v>
      </c>
    </row>
    <row r="214" spans="2:24" ht="128.25" hidden="1" x14ac:dyDescent="0.25">
      <c r="B214" s="424"/>
      <c r="C214" s="431"/>
      <c r="D214" s="498"/>
      <c r="E214" s="429"/>
      <c r="F214" s="429"/>
      <c r="G214" s="429"/>
      <c r="H214" s="429"/>
      <c r="I214" s="429"/>
      <c r="J214" s="429"/>
      <c r="K214" s="458"/>
      <c r="L214" s="714"/>
      <c r="M214" s="715"/>
      <c r="N214" s="458"/>
      <c r="O214" s="458"/>
      <c r="P214" s="498"/>
      <c r="Q214" s="498"/>
      <c r="R214" s="498"/>
      <c r="S214" s="498"/>
      <c r="T214" s="498"/>
      <c r="U214" s="458"/>
      <c r="V214" s="498"/>
      <c r="W214" s="346" t="s">
        <v>1020</v>
      </c>
      <c r="X214" s="346" t="s">
        <v>1028</v>
      </c>
    </row>
    <row r="215" spans="2:24" ht="171" hidden="1" x14ac:dyDescent="0.25">
      <c r="B215" s="424"/>
      <c r="C215" s="431"/>
      <c r="D215" s="498"/>
      <c r="E215" s="429"/>
      <c r="F215" s="429"/>
      <c r="G215" s="429"/>
      <c r="H215" s="429"/>
      <c r="I215" s="429"/>
      <c r="J215" s="429"/>
      <c r="K215" s="458"/>
      <c r="L215" s="714"/>
      <c r="M215" s="715"/>
      <c r="N215" s="458"/>
      <c r="O215" s="458"/>
      <c r="P215" s="498"/>
      <c r="Q215" s="498"/>
      <c r="R215" s="498"/>
      <c r="S215" s="498"/>
      <c r="T215" s="498"/>
      <c r="U215" s="458"/>
      <c r="V215" s="498"/>
      <c r="W215" s="346" t="s">
        <v>1021</v>
      </c>
      <c r="X215" s="346" t="s">
        <v>1029</v>
      </c>
    </row>
    <row r="216" spans="2:24" ht="99.75" hidden="1" x14ac:dyDescent="0.25">
      <c r="B216" s="424"/>
      <c r="C216" s="431"/>
      <c r="D216" s="498"/>
      <c r="E216" s="429"/>
      <c r="F216" s="429"/>
      <c r="G216" s="429"/>
      <c r="H216" s="429"/>
      <c r="I216" s="429"/>
      <c r="J216" s="429"/>
      <c r="K216" s="458"/>
      <c r="L216" s="714"/>
      <c r="M216" s="715"/>
      <c r="N216" s="458"/>
      <c r="O216" s="458"/>
      <c r="P216" s="498"/>
      <c r="Q216" s="498"/>
      <c r="R216" s="498"/>
      <c r="S216" s="498"/>
      <c r="T216" s="498"/>
      <c r="U216" s="458"/>
      <c r="V216" s="498"/>
      <c r="W216" s="346" t="s">
        <v>1022</v>
      </c>
      <c r="X216" s="346" t="s">
        <v>1030</v>
      </c>
    </row>
    <row r="217" spans="2:24" ht="114" hidden="1" x14ac:dyDescent="0.25">
      <c r="B217" s="424"/>
      <c r="C217" s="431"/>
      <c r="D217" s="498"/>
      <c r="E217" s="429"/>
      <c r="F217" s="429"/>
      <c r="G217" s="429"/>
      <c r="H217" s="429"/>
      <c r="I217" s="429"/>
      <c r="J217" s="429"/>
      <c r="K217" s="458"/>
      <c r="L217" s="714"/>
      <c r="M217" s="715"/>
      <c r="N217" s="458"/>
      <c r="O217" s="458"/>
      <c r="P217" s="498"/>
      <c r="Q217" s="498"/>
      <c r="R217" s="498"/>
      <c r="S217" s="498"/>
      <c r="T217" s="498"/>
      <c r="U217" s="458"/>
      <c r="V217" s="498"/>
      <c r="W217" s="346" t="s">
        <v>1023</v>
      </c>
      <c r="X217" s="346" t="s">
        <v>1031</v>
      </c>
    </row>
    <row r="218" spans="2:24" ht="71.25" hidden="1" x14ac:dyDescent="0.25">
      <c r="B218" s="424"/>
      <c r="C218" s="431"/>
      <c r="D218" s="498"/>
      <c r="E218" s="429"/>
      <c r="F218" s="429"/>
      <c r="G218" s="429"/>
      <c r="H218" s="429"/>
      <c r="I218" s="429"/>
      <c r="J218" s="429"/>
      <c r="K218" s="458"/>
      <c r="L218" s="714"/>
      <c r="M218" s="715"/>
      <c r="N218" s="458"/>
      <c r="O218" s="458"/>
      <c r="P218" s="498"/>
      <c r="Q218" s="498"/>
      <c r="R218" s="498"/>
      <c r="S218" s="498"/>
      <c r="T218" s="498"/>
      <c r="U218" s="458"/>
      <c r="V218" s="498"/>
      <c r="W218" s="346" t="s">
        <v>1024</v>
      </c>
      <c r="X218" s="346" t="s">
        <v>1032</v>
      </c>
    </row>
    <row r="219" spans="2:24" ht="15" hidden="1" x14ac:dyDescent="0.25">
      <c r="B219" s="424"/>
      <c r="C219" s="431"/>
      <c r="D219" s="498"/>
      <c r="E219" s="429"/>
      <c r="F219" s="429"/>
      <c r="G219" s="429"/>
      <c r="H219" s="429"/>
      <c r="I219" s="429"/>
      <c r="J219" s="429"/>
      <c r="K219" s="458"/>
      <c r="L219" s="714"/>
      <c r="M219" s="715"/>
      <c r="N219" s="458"/>
      <c r="O219" s="458"/>
      <c r="P219" s="498"/>
      <c r="Q219" s="498"/>
      <c r="R219" s="498"/>
      <c r="S219" s="498"/>
      <c r="T219" s="498"/>
      <c r="U219" s="458"/>
      <c r="V219" s="498"/>
      <c r="W219" s="346" t="s">
        <v>1025</v>
      </c>
      <c r="X219" s="361"/>
    </row>
    <row r="220" spans="2:24" ht="85.5" hidden="1" x14ac:dyDescent="0.25">
      <c r="B220" s="424"/>
      <c r="C220" s="431"/>
      <c r="D220" s="498"/>
      <c r="E220" s="429"/>
      <c r="F220" s="429"/>
      <c r="G220" s="429"/>
      <c r="H220" s="429"/>
      <c r="I220" s="429"/>
      <c r="J220" s="429"/>
      <c r="K220" s="458"/>
      <c r="L220" s="714"/>
      <c r="M220" s="715"/>
      <c r="N220" s="458"/>
      <c r="O220" s="458"/>
      <c r="P220" s="498"/>
      <c r="Q220" s="498"/>
      <c r="R220" s="498"/>
      <c r="S220" s="498"/>
      <c r="T220" s="498"/>
      <c r="U220" s="458"/>
      <c r="V220" s="498"/>
      <c r="W220" s="346" t="s">
        <v>1026</v>
      </c>
      <c r="X220" s="346" t="s">
        <v>1033</v>
      </c>
    </row>
    <row r="221" spans="2:24" ht="270.75" hidden="1" x14ac:dyDescent="0.25">
      <c r="B221" s="424"/>
      <c r="C221" s="431"/>
      <c r="D221" s="498"/>
      <c r="E221" s="429"/>
      <c r="F221" s="429"/>
      <c r="G221" s="429"/>
      <c r="H221" s="429"/>
      <c r="I221" s="429"/>
      <c r="J221" s="429"/>
      <c r="K221" s="458"/>
      <c r="L221" s="715" t="s">
        <v>1044</v>
      </c>
      <c r="M221" s="715" t="s">
        <v>1045</v>
      </c>
      <c r="N221" s="358" t="s">
        <v>1046</v>
      </c>
      <c r="O221" s="346" t="s">
        <v>833</v>
      </c>
      <c r="P221" s="498" t="s">
        <v>622</v>
      </c>
      <c r="Q221" s="498"/>
      <c r="R221" s="498"/>
      <c r="S221" s="498"/>
      <c r="T221" s="498"/>
      <c r="U221" s="458"/>
      <c r="V221" s="498"/>
      <c r="W221" s="346"/>
      <c r="X221" s="361"/>
    </row>
    <row r="222" spans="2:24" ht="270.75" hidden="1" x14ac:dyDescent="0.25">
      <c r="B222" s="424"/>
      <c r="C222" s="431"/>
      <c r="D222" s="498"/>
      <c r="E222" s="429"/>
      <c r="F222" s="429"/>
      <c r="G222" s="429"/>
      <c r="H222" s="429"/>
      <c r="I222" s="429"/>
      <c r="J222" s="429"/>
      <c r="K222" s="458"/>
      <c r="L222" s="715"/>
      <c r="M222" s="715"/>
      <c r="N222" s="358" t="s">
        <v>1047</v>
      </c>
      <c r="O222" s="346" t="s">
        <v>833</v>
      </c>
      <c r="P222" s="498"/>
      <c r="Q222" s="498"/>
      <c r="R222" s="498"/>
      <c r="S222" s="498"/>
      <c r="T222" s="498"/>
      <c r="U222" s="458"/>
      <c r="V222" s="498"/>
      <c r="W222" s="346"/>
      <c r="X222" s="346" t="s">
        <v>1034</v>
      </c>
    </row>
    <row r="223" spans="2:24" ht="228" hidden="1" x14ac:dyDescent="0.25">
      <c r="B223" s="424"/>
      <c r="C223" s="431"/>
      <c r="D223" s="498"/>
      <c r="E223" s="429"/>
      <c r="F223" s="429"/>
      <c r="G223" s="429"/>
      <c r="H223" s="429"/>
      <c r="I223" s="429"/>
      <c r="J223" s="429"/>
      <c r="K223" s="458"/>
      <c r="L223" s="715" t="s">
        <v>1012</v>
      </c>
      <c r="M223" s="715" t="s">
        <v>1048</v>
      </c>
      <c r="N223" s="346" t="s">
        <v>1014</v>
      </c>
      <c r="O223" s="346" t="s">
        <v>1015</v>
      </c>
      <c r="P223" s="498" t="s">
        <v>622</v>
      </c>
      <c r="Q223" s="498"/>
      <c r="R223" s="498"/>
      <c r="S223" s="498"/>
      <c r="T223" s="498"/>
      <c r="U223" s="458"/>
      <c r="V223" s="498"/>
      <c r="W223" s="346"/>
      <c r="X223" s="346" t="s">
        <v>1035</v>
      </c>
    </row>
    <row r="224" spans="2:24" ht="270.75" hidden="1" x14ac:dyDescent="0.25">
      <c r="B224" s="424"/>
      <c r="C224" s="431"/>
      <c r="D224" s="498"/>
      <c r="E224" s="429"/>
      <c r="F224" s="429"/>
      <c r="G224" s="429"/>
      <c r="H224" s="429"/>
      <c r="I224" s="429"/>
      <c r="J224" s="429"/>
      <c r="K224" s="458"/>
      <c r="L224" s="715"/>
      <c r="M224" s="715"/>
      <c r="N224" s="358" t="s">
        <v>1047</v>
      </c>
      <c r="O224" s="346" t="s">
        <v>833</v>
      </c>
      <c r="P224" s="498"/>
      <c r="Q224" s="498"/>
      <c r="R224" s="498"/>
      <c r="S224" s="498"/>
      <c r="T224" s="498"/>
      <c r="U224" s="458"/>
      <c r="V224" s="498"/>
      <c r="W224" s="346"/>
      <c r="X224" s="346" t="s">
        <v>1036</v>
      </c>
    </row>
    <row r="225" spans="2:24" ht="270.75" hidden="1" x14ac:dyDescent="0.25">
      <c r="B225" s="424"/>
      <c r="C225" s="431"/>
      <c r="D225" s="498"/>
      <c r="E225" s="429"/>
      <c r="F225" s="429"/>
      <c r="G225" s="429"/>
      <c r="H225" s="429"/>
      <c r="I225" s="429"/>
      <c r="J225" s="429"/>
      <c r="K225" s="458"/>
      <c r="L225" s="715" t="s">
        <v>1012</v>
      </c>
      <c r="M225" s="715" t="s">
        <v>1049</v>
      </c>
      <c r="N225" s="358" t="s">
        <v>1046</v>
      </c>
      <c r="O225" s="346" t="s">
        <v>833</v>
      </c>
      <c r="P225" s="498" t="s">
        <v>622</v>
      </c>
      <c r="Q225" s="498"/>
      <c r="R225" s="498"/>
      <c r="S225" s="498"/>
      <c r="T225" s="498"/>
      <c r="U225" s="458"/>
      <c r="V225" s="498"/>
      <c r="W225" s="346"/>
      <c r="X225" s="346" t="s">
        <v>1037</v>
      </c>
    </row>
    <row r="226" spans="2:24" ht="270.75" hidden="1" x14ac:dyDescent="0.25">
      <c r="B226" s="424"/>
      <c r="C226" s="431"/>
      <c r="D226" s="498"/>
      <c r="E226" s="429"/>
      <c r="F226" s="429"/>
      <c r="G226" s="429"/>
      <c r="H226" s="429"/>
      <c r="I226" s="429"/>
      <c r="J226" s="429"/>
      <c r="K226" s="458"/>
      <c r="L226" s="715"/>
      <c r="M226" s="715"/>
      <c r="N226" s="358" t="s">
        <v>1047</v>
      </c>
      <c r="O226" s="346" t="s">
        <v>833</v>
      </c>
      <c r="P226" s="498"/>
      <c r="Q226" s="498"/>
      <c r="R226" s="498"/>
      <c r="S226" s="498"/>
      <c r="T226" s="498"/>
      <c r="U226" s="458"/>
      <c r="V226" s="498"/>
      <c r="W226" s="346"/>
      <c r="X226" s="346" t="s">
        <v>1038</v>
      </c>
    </row>
    <row r="227" spans="2:24" ht="270.75" hidden="1" x14ac:dyDescent="0.25">
      <c r="B227" s="424"/>
      <c r="C227" s="431"/>
      <c r="D227" s="498"/>
      <c r="E227" s="429"/>
      <c r="F227" s="429"/>
      <c r="G227" s="429"/>
      <c r="H227" s="429"/>
      <c r="I227" s="429"/>
      <c r="J227" s="429"/>
      <c r="K227" s="458"/>
      <c r="L227" s="715" t="s">
        <v>1012</v>
      </c>
      <c r="M227" s="715" t="s">
        <v>1050</v>
      </c>
      <c r="N227" s="346" t="s">
        <v>1051</v>
      </c>
      <c r="O227" s="346" t="s">
        <v>833</v>
      </c>
      <c r="P227" s="498" t="s">
        <v>622</v>
      </c>
      <c r="Q227" s="498"/>
      <c r="R227" s="498"/>
      <c r="S227" s="498"/>
      <c r="T227" s="498"/>
      <c r="U227" s="458"/>
      <c r="V227" s="498"/>
      <c r="W227" s="346"/>
      <c r="X227" s="346" t="s">
        <v>1039</v>
      </c>
    </row>
    <row r="228" spans="2:24" ht="270.75" hidden="1" x14ac:dyDescent="0.25">
      <c r="B228" s="424"/>
      <c r="C228" s="431"/>
      <c r="D228" s="498"/>
      <c r="E228" s="429"/>
      <c r="F228" s="429"/>
      <c r="G228" s="429"/>
      <c r="H228" s="429"/>
      <c r="I228" s="429"/>
      <c r="J228" s="429"/>
      <c r="K228" s="458"/>
      <c r="L228" s="715"/>
      <c r="M228" s="715"/>
      <c r="N228" s="358" t="s">
        <v>1052</v>
      </c>
      <c r="O228" s="346" t="s">
        <v>833</v>
      </c>
      <c r="P228" s="498"/>
      <c r="Q228" s="498"/>
      <c r="R228" s="498"/>
      <c r="S228" s="498"/>
      <c r="T228" s="498"/>
      <c r="U228" s="458"/>
      <c r="V228" s="498"/>
      <c r="W228" s="346"/>
      <c r="X228" s="361"/>
    </row>
    <row r="229" spans="2:24" ht="342" hidden="1" x14ac:dyDescent="0.25">
      <c r="B229" s="424"/>
      <c r="C229" s="431"/>
      <c r="D229" s="498"/>
      <c r="E229" s="429"/>
      <c r="F229" s="429"/>
      <c r="G229" s="429"/>
      <c r="H229" s="429"/>
      <c r="I229" s="429"/>
      <c r="J229" s="429"/>
      <c r="K229" s="458"/>
      <c r="L229" s="346" t="s">
        <v>1012</v>
      </c>
      <c r="M229" s="346" t="s">
        <v>1053</v>
      </c>
      <c r="N229" s="346" t="s">
        <v>1014</v>
      </c>
      <c r="O229" s="346" t="s">
        <v>1015</v>
      </c>
      <c r="P229" s="344" t="s">
        <v>622</v>
      </c>
      <c r="Q229" s="498"/>
      <c r="R229" s="498"/>
      <c r="S229" s="498"/>
      <c r="T229" s="498"/>
      <c r="U229" s="458"/>
      <c r="V229" s="498"/>
      <c r="W229" s="346"/>
      <c r="X229" s="361"/>
    </row>
    <row r="230" spans="2:24" ht="42.75" hidden="1" x14ac:dyDescent="0.25">
      <c r="B230" s="424">
        <v>63</v>
      </c>
      <c r="C230" s="431"/>
      <c r="D230" s="498"/>
      <c r="E230" s="429"/>
      <c r="F230" s="429" t="s">
        <v>26</v>
      </c>
      <c r="G230" s="429"/>
      <c r="H230" s="429"/>
      <c r="I230" s="429" t="s">
        <v>854</v>
      </c>
      <c r="J230" s="429" t="s">
        <v>622</v>
      </c>
      <c r="K230" s="458" t="s">
        <v>1054</v>
      </c>
      <c r="L230" s="715" t="s">
        <v>1055</v>
      </c>
      <c r="M230" s="715" t="s">
        <v>1056</v>
      </c>
      <c r="N230" s="715" t="s">
        <v>1057</v>
      </c>
      <c r="O230" s="458" t="s">
        <v>833</v>
      </c>
      <c r="P230" s="498" t="s">
        <v>622</v>
      </c>
      <c r="Q230" s="498" t="s">
        <v>1016</v>
      </c>
      <c r="R230" s="498" t="s">
        <v>1017</v>
      </c>
      <c r="S230" s="498" t="s">
        <v>471</v>
      </c>
      <c r="T230" s="498" t="s">
        <v>471</v>
      </c>
      <c r="U230" s="715" t="s">
        <v>1058</v>
      </c>
      <c r="V230" s="498" t="s">
        <v>1109</v>
      </c>
      <c r="W230" s="358" t="s">
        <v>1019</v>
      </c>
      <c r="X230" s="346" t="s">
        <v>1040</v>
      </c>
    </row>
    <row r="231" spans="2:24" ht="20.25" hidden="1" customHeight="1" x14ac:dyDescent="0.25">
      <c r="B231" s="424"/>
      <c r="C231" s="431"/>
      <c r="D231" s="498"/>
      <c r="E231" s="429"/>
      <c r="F231" s="429"/>
      <c r="G231" s="429"/>
      <c r="H231" s="429"/>
      <c r="I231" s="429"/>
      <c r="J231" s="429"/>
      <c r="K231" s="458"/>
      <c r="L231" s="715"/>
      <c r="M231" s="715"/>
      <c r="N231" s="715"/>
      <c r="O231" s="458"/>
      <c r="P231" s="498"/>
      <c r="Q231" s="498"/>
      <c r="R231" s="498"/>
      <c r="S231" s="498"/>
      <c r="T231" s="498"/>
      <c r="U231" s="715"/>
      <c r="V231" s="498"/>
      <c r="W231" s="358" t="s">
        <v>1059</v>
      </c>
      <c r="X231" s="361"/>
    </row>
    <row r="232" spans="2:24" ht="171" hidden="1" x14ac:dyDescent="0.25">
      <c r="B232" s="424"/>
      <c r="C232" s="431"/>
      <c r="D232" s="498"/>
      <c r="E232" s="429"/>
      <c r="F232" s="429"/>
      <c r="G232" s="429"/>
      <c r="H232" s="429"/>
      <c r="I232" s="429"/>
      <c r="J232" s="429"/>
      <c r="K232" s="458"/>
      <c r="L232" s="715"/>
      <c r="M232" s="715"/>
      <c r="N232" s="715"/>
      <c r="O232" s="458"/>
      <c r="P232" s="498"/>
      <c r="Q232" s="498"/>
      <c r="R232" s="498"/>
      <c r="S232" s="498"/>
      <c r="T232" s="498"/>
      <c r="U232" s="715"/>
      <c r="V232" s="498"/>
      <c r="W232" s="358" t="s">
        <v>1060</v>
      </c>
      <c r="X232" s="346" t="s">
        <v>1041</v>
      </c>
    </row>
    <row r="233" spans="2:24" ht="228" hidden="1" x14ac:dyDescent="0.25">
      <c r="B233" s="424"/>
      <c r="C233" s="431"/>
      <c r="D233" s="498"/>
      <c r="E233" s="429"/>
      <c r="F233" s="429"/>
      <c r="G233" s="429"/>
      <c r="H233" s="429"/>
      <c r="I233" s="429"/>
      <c r="J233" s="429"/>
      <c r="K233" s="458"/>
      <c r="L233" s="715"/>
      <c r="M233" s="715"/>
      <c r="N233" s="715"/>
      <c r="O233" s="458"/>
      <c r="P233" s="498"/>
      <c r="Q233" s="498"/>
      <c r="R233" s="498"/>
      <c r="S233" s="498"/>
      <c r="T233" s="498"/>
      <c r="U233" s="715"/>
      <c r="V233" s="498"/>
      <c r="W233" s="358" t="s">
        <v>1061</v>
      </c>
      <c r="X233" s="346" t="s">
        <v>1042</v>
      </c>
    </row>
    <row r="234" spans="2:24" ht="142.5" hidden="1" x14ac:dyDescent="0.25">
      <c r="B234" s="424"/>
      <c r="C234" s="431"/>
      <c r="D234" s="498"/>
      <c r="E234" s="429"/>
      <c r="F234" s="429"/>
      <c r="G234" s="429"/>
      <c r="H234" s="429"/>
      <c r="I234" s="429"/>
      <c r="J234" s="429"/>
      <c r="K234" s="458"/>
      <c r="L234" s="715"/>
      <c r="M234" s="715"/>
      <c r="N234" s="715"/>
      <c r="O234" s="458"/>
      <c r="P234" s="498"/>
      <c r="Q234" s="498"/>
      <c r="R234" s="498"/>
      <c r="S234" s="498"/>
      <c r="T234" s="498"/>
      <c r="U234" s="715"/>
      <c r="V234" s="498"/>
      <c r="W234" s="358" t="s">
        <v>1062</v>
      </c>
      <c r="X234" s="346" t="s">
        <v>1043</v>
      </c>
    </row>
    <row r="235" spans="2:24" ht="114" hidden="1" x14ac:dyDescent="0.25">
      <c r="B235" s="424"/>
      <c r="C235" s="431"/>
      <c r="D235" s="498"/>
      <c r="E235" s="429"/>
      <c r="F235" s="429"/>
      <c r="G235" s="429"/>
      <c r="H235" s="429"/>
      <c r="I235" s="429"/>
      <c r="J235" s="429"/>
      <c r="K235" s="458"/>
      <c r="L235" s="715"/>
      <c r="M235" s="715"/>
      <c r="N235" s="715"/>
      <c r="O235" s="458"/>
      <c r="P235" s="498"/>
      <c r="Q235" s="498"/>
      <c r="R235" s="498"/>
      <c r="S235" s="498"/>
      <c r="T235" s="498"/>
      <c r="U235" s="715"/>
      <c r="V235" s="498"/>
      <c r="W235" s="358" t="s">
        <v>1023</v>
      </c>
      <c r="X235" s="346"/>
    </row>
    <row r="236" spans="2:24" ht="270.75" hidden="1" x14ac:dyDescent="0.25">
      <c r="B236" s="424"/>
      <c r="C236" s="431"/>
      <c r="D236" s="498"/>
      <c r="E236" s="429"/>
      <c r="F236" s="429"/>
      <c r="G236" s="429"/>
      <c r="H236" s="429"/>
      <c r="I236" s="429"/>
      <c r="J236" s="429"/>
      <c r="K236" s="458"/>
      <c r="L236" s="715"/>
      <c r="M236" s="715"/>
      <c r="N236" s="358" t="s">
        <v>1064</v>
      </c>
      <c r="O236" s="346" t="s">
        <v>833</v>
      </c>
      <c r="P236" s="344" t="s">
        <v>622</v>
      </c>
      <c r="Q236" s="498"/>
      <c r="R236" s="498"/>
      <c r="S236" s="498"/>
      <c r="T236" s="498"/>
      <c r="U236" s="715"/>
      <c r="V236" s="498"/>
      <c r="W236" s="358" t="s">
        <v>1024</v>
      </c>
      <c r="X236" s="346"/>
    </row>
    <row r="237" spans="2:24" ht="409.5" hidden="1" x14ac:dyDescent="0.25">
      <c r="B237" s="424"/>
      <c r="C237" s="431"/>
      <c r="D237" s="498"/>
      <c r="E237" s="429"/>
      <c r="F237" s="429"/>
      <c r="G237" s="429"/>
      <c r="H237" s="429"/>
      <c r="I237" s="429"/>
      <c r="J237" s="429"/>
      <c r="K237" s="458"/>
      <c r="L237" s="359" t="s">
        <v>1055</v>
      </c>
      <c r="M237" s="358" t="s">
        <v>1065</v>
      </c>
      <c r="N237" s="358" t="s">
        <v>1066</v>
      </c>
      <c r="O237" s="346" t="s">
        <v>833</v>
      </c>
      <c r="P237" s="344" t="s">
        <v>622</v>
      </c>
      <c r="Q237" s="498"/>
      <c r="R237" s="498"/>
      <c r="S237" s="498"/>
      <c r="T237" s="498"/>
      <c r="U237" s="715"/>
      <c r="V237" s="498"/>
      <c r="W237" s="358" t="s">
        <v>1063</v>
      </c>
      <c r="X237" s="346"/>
    </row>
    <row r="238" spans="2:24" ht="327.75" hidden="1" x14ac:dyDescent="0.25">
      <c r="B238" s="424"/>
      <c r="C238" s="431"/>
      <c r="D238" s="498"/>
      <c r="E238" s="429"/>
      <c r="F238" s="429"/>
      <c r="G238" s="429"/>
      <c r="H238" s="429"/>
      <c r="I238" s="429"/>
      <c r="J238" s="429"/>
      <c r="K238" s="458"/>
      <c r="L238" s="360" t="s">
        <v>1067</v>
      </c>
      <c r="M238" s="358" t="s">
        <v>1068</v>
      </c>
      <c r="N238" s="358" t="s">
        <v>1069</v>
      </c>
      <c r="O238" s="346" t="s">
        <v>833</v>
      </c>
      <c r="P238" s="344" t="s">
        <v>622</v>
      </c>
      <c r="Q238" s="498"/>
      <c r="R238" s="498"/>
      <c r="S238" s="498"/>
      <c r="T238" s="498"/>
      <c r="U238" s="715"/>
      <c r="V238" s="498"/>
      <c r="W238" s="358" t="s">
        <v>1026</v>
      </c>
      <c r="X238" s="346"/>
    </row>
    <row r="239" spans="2:24" ht="42.75" hidden="1" x14ac:dyDescent="0.25">
      <c r="B239" s="424">
        <v>64</v>
      </c>
      <c r="C239" s="431"/>
      <c r="D239" s="498"/>
      <c r="E239" s="728"/>
      <c r="F239" s="728" t="s">
        <v>26</v>
      </c>
      <c r="G239" s="728"/>
      <c r="H239" s="728"/>
      <c r="I239" s="728" t="s">
        <v>854</v>
      </c>
      <c r="J239" s="728" t="s">
        <v>622</v>
      </c>
      <c r="K239" s="729" t="s">
        <v>1070</v>
      </c>
      <c r="L239" s="458" t="s">
        <v>1071</v>
      </c>
      <c r="M239" s="729" t="s">
        <v>1072</v>
      </c>
      <c r="N239" s="715" t="s">
        <v>1073</v>
      </c>
      <c r="O239" s="458" t="s">
        <v>1015</v>
      </c>
      <c r="P239" s="498" t="s">
        <v>622</v>
      </c>
      <c r="Q239" s="498" t="s">
        <v>1016</v>
      </c>
      <c r="R239" s="498" t="s">
        <v>1017</v>
      </c>
      <c r="S239" s="498" t="s">
        <v>471</v>
      </c>
      <c r="T239" s="498" t="s">
        <v>471</v>
      </c>
      <c r="U239" s="715" t="s">
        <v>1074</v>
      </c>
      <c r="V239" s="498" t="s">
        <v>1109</v>
      </c>
      <c r="W239" s="358" t="s">
        <v>1019</v>
      </c>
      <c r="X239" s="346"/>
    </row>
    <row r="240" spans="2:24" hidden="1" x14ac:dyDescent="0.25">
      <c r="B240" s="424"/>
      <c r="C240" s="431"/>
      <c r="D240" s="498"/>
      <c r="E240" s="728"/>
      <c r="F240" s="728"/>
      <c r="G240" s="728"/>
      <c r="H240" s="728"/>
      <c r="I240" s="728"/>
      <c r="J240" s="728"/>
      <c r="K240" s="729"/>
      <c r="L240" s="458"/>
      <c r="M240" s="729"/>
      <c r="N240" s="715"/>
      <c r="O240" s="458"/>
      <c r="P240" s="498"/>
      <c r="Q240" s="498"/>
      <c r="R240" s="498"/>
      <c r="S240" s="498"/>
      <c r="T240" s="498"/>
      <c r="U240" s="715"/>
      <c r="V240" s="498"/>
      <c r="W240" s="358" t="s">
        <v>1075</v>
      </c>
      <c r="X240" s="346"/>
    </row>
    <row r="241" spans="2:24" ht="199.5" hidden="1" x14ac:dyDescent="0.25">
      <c r="B241" s="424"/>
      <c r="C241" s="431"/>
      <c r="D241" s="498"/>
      <c r="E241" s="728"/>
      <c r="F241" s="728"/>
      <c r="G241" s="728"/>
      <c r="H241" s="728"/>
      <c r="I241" s="728"/>
      <c r="J241" s="728"/>
      <c r="K241" s="729"/>
      <c r="L241" s="458"/>
      <c r="M241" s="729"/>
      <c r="N241" s="715"/>
      <c r="O241" s="458"/>
      <c r="P241" s="498"/>
      <c r="Q241" s="498"/>
      <c r="R241" s="498"/>
      <c r="S241" s="498"/>
      <c r="T241" s="498"/>
      <c r="U241" s="715"/>
      <c r="V241" s="498"/>
      <c r="W241" s="358" t="s">
        <v>1076</v>
      </c>
      <c r="X241" s="346"/>
    </row>
    <row r="242" spans="2:24" ht="71.25" hidden="1" x14ac:dyDescent="0.25">
      <c r="B242" s="424"/>
      <c r="C242" s="431"/>
      <c r="D242" s="498"/>
      <c r="E242" s="728"/>
      <c r="F242" s="728"/>
      <c r="G242" s="728"/>
      <c r="H242" s="728"/>
      <c r="I242" s="728"/>
      <c r="J242" s="728"/>
      <c r="K242" s="729"/>
      <c r="L242" s="458"/>
      <c r="M242" s="729"/>
      <c r="N242" s="715"/>
      <c r="O242" s="458"/>
      <c r="P242" s="498"/>
      <c r="Q242" s="498"/>
      <c r="R242" s="498"/>
      <c r="S242" s="498"/>
      <c r="T242" s="498"/>
      <c r="U242" s="715"/>
      <c r="V242" s="498"/>
      <c r="W242" s="358" t="s">
        <v>1077</v>
      </c>
      <c r="X242" s="346"/>
    </row>
    <row r="243" spans="2:24" ht="114" hidden="1" x14ac:dyDescent="0.25">
      <c r="B243" s="424"/>
      <c r="C243" s="431"/>
      <c r="D243" s="498"/>
      <c r="E243" s="728"/>
      <c r="F243" s="728"/>
      <c r="G243" s="728"/>
      <c r="H243" s="728"/>
      <c r="I243" s="728"/>
      <c r="J243" s="728"/>
      <c r="K243" s="729"/>
      <c r="L243" s="458"/>
      <c r="M243" s="729"/>
      <c r="N243" s="715"/>
      <c r="O243" s="458"/>
      <c r="P243" s="498"/>
      <c r="Q243" s="498"/>
      <c r="R243" s="498"/>
      <c r="S243" s="498"/>
      <c r="T243" s="498"/>
      <c r="U243" s="715"/>
      <c r="V243" s="498"/>
      <c r="W243" s="358" t="s">
        <v>1078</v>
      </c>
      <c r="X243" s="346"/>
    </row>
    <row r="244" spans="2:24" ht="57" hidden="1" x14ac:dyDescent="0.25">
      <c r="B244" s="424"/>
      <c r="C244" s="431"/>
      <c r="D244" s="498"/>
      <c r="E244" s="728"/>
      <c r="F244" s="728"/>
      <c r="G244" s="728"/>
      <c r="H244" s="728"/>
      <c r="I244" s="728"/>
      <c r="J244" s="728"/>
      <c r="K244" s="729"/>
      <c r="L244" s="458"/>
      <c r="M244" s="729"/>
      <c r="N244" s="715"/>
      <c r="O244" s="458"/>
      <c r="P244" s="498"/>
      <c r="Q244" s="498"/>
      <c r="R244" s="498"/>
      <c r="S244" s="498"/>
      <c r="T244" s="498"/>
      <c r="U244" s="715"/>
      <c r="V244" s="498"/>
      <c r="W244" s="358" t="s">
        <v>1079</v>
      </c>
      <c r="X244" s="346"/>
    </row>
    <row r="245" spans="2:24" hidden="1" x14ac:dyDescent="0.25">
      <c r="B245" s="424"/>
      <c r="C245" s="431"/>
      <c r="D245" s="498"/>
      <c r="E245" s="728"/>
      <c r="F245" s="728"/>
      <c r="G245" s="728"/>
      <c r="H245" s="728"/>
      <c r="I245" s="728"/>
      <c r="J245" s="728"/>
      <c r="K245" s="729"/>
      <c r="L245" s="458"/>
      <c r="M245" s="729"/>
      <c r="N245" s="715"/>
      <c r="O245" s="458"/>
      <c r="P245" s="498"/>
      <c r="Q245" s="498"/>
      <c r="R245" s="498"/>
      <c r="S245" s="498"/>
      <c r="T245" s="498"/>
      <c r="U245" s="715"/>
      <c r="V245" s="498"/>
      <c r="W245" s="358" t="s">
        <v>1080</v>
      </c>
      <c r="X245" s="346"/>
    </row>
    <row r="246" spans="2:24" ht="85.5" hidden="1" x14ac:dyDescent="0.25">
      <c r="B246" s="424"/>
      <c r="C246" s="431"/>
      <c r="D246" s="498"/>
      <c r="E246" s="728"/>
      <c r="F246" s="728"/>
      <c r="G246" s="728"/>
      <c r="H246" s="728"/>
      <c r="I246" s="728"/>
      <c r="J246" s="728"/>
      <c r="K246" s="729"/>
      <c r="L246" s="458"/>
      <c r="M246" s="729"/>
      <c r="N246" s="715"/>
      <c r="O246" s="458"/>
      <c r="P246" s="498"/>
      <c r="Q246" s="498"/>
      <c r="R246" s="498"/>
      <c r="S246" s="498"/>
      <c r="T246" s="498"/>
      <c r="U246" s="715"/>
      <c r="V246" s="498"/>
      <c r="W246" s="358" t="s">
        <v>1081</v>
      </c>
      <c r="X246" s="346"/>
    </row>
    <row r="247" spans="2:24" ht="85.5" hidden="1" x14ac:dyDescent="0.25">
      <c r="B247" s="424">
        <v>65</v>
      </c>
      <c r="C247" s="522" t="s">
        <v>1082</v>
      </c>
      <c r="D247" s="463" t="s">
        <v>83</v>
      </c>
      <c r="E247" s="430"/>
      <c r="F247" s="430"/>
      <c r="G247" s="430"/>
      <c r="H247" s="430" t="s">
        <v>26</v>
      </c>
      <c r="I247" s="430" t="s">
        <v>854</v>
      </c>
      <c r="J247" s="430" t="s">
        <v>622</v>
      </c>
      <c r="K247" s="447" t="s">
        <v>1083</v>
      </c>
      <c r="L247" s="730" t="s">
        <v>1084</v>
      </c>
      <c r="M247" s="731" t="s">
        <v>1085</v>
      </c>
      <c r="N247" s="732" t="s">
        <v>1086</v>
      </c>
      <c r="O247" s="463" t="s">
        <v>842</v>
      </c>
      <c r="P247" s="447" t="s">
        <v>622</v>
      </c>
      <c r="Q247" s="447" t="s">
        <v>1016</v>
      </c>
      <c r="R247" s="447" t="s">
        <v>1017</v>
      </c>
      <c r="S247" s="447" t="s">
        <v>471</v>
      </c>
      <c r="T247" s="447" t="s">
        <v>471</v>
      </c>
      <c r="U247" s="345" t="s">
        <v>1087</v>
      </c>
      <c r="V247" s="447" t="s">
        <v>1109</v>
      </c>
      <c r="W247" s="345" t="s">
        <v>1094</v>
      </c>
      <c r="X247" s="345" t="s">
        <v>1102</v>
      </c>
    </row>
    <row r="248" spans="2:24" ht="114" hidden="1" x14ac:dyDescent="0.25">
      <c r="B248" s="424"/>
      <c r="C248" s="522"/>
      <c r="D248" s="463"/>
      <c r="E248" s="430"/>
      <c r="F248" s="430"/>
      <c r="G248" s="430"/>
      <c r="H248" s="430"/>
      <c r="I248" s="430"/>
      <c r="J248" s="430"/>
      <c r="K248" s="447"/>
      <c r="L248" s="730"/>
      <c r="M248" s="731"/>
      <c r="N248" s="732"/>
      <c r="O248" s="463"/>
      <c r="P248" s="447"/>
      <c r="Q248" s="447"/>
      <c r="R248" s="447"/>
      <c r="S248" s="447"/>
      <c r="T248" s="447"/>
      <c r="U248" s="345" t="s">
        <v>1088</v>
      </c>
      <c r="V248" s="447"/>
      <c r="W248" s="345" t="s">
        <v>1095</v>
      </c>
      <c r="X248" s="355"/>
    </row>
    <row r="249" spans="2:24" ht="71.25" hidden="1" x14ac:dyDescent="0.25">
      <c r="B249" s="424"/>
      <c r="C249" s="522"/>
      <c r="D249" s="463"/>
      <c r="E249" s="430"/>
      <c r="F249" s="430"/>
      <c r="G249" s="430"/>
      <c r="H249" s="430"/>
      <c r="I249" s="430"/>
      <c r="J249" s="430"/>
      <c r="K249" s="447"/>
      <c r="L249" s="730"/>
      <c r="M249" s="731"/>
      <c r="N249" s="732"/>
      <c r="O249" s="463"/>
      <c r="P249" s="447"/>
      <c r="Q249" s="447"/>
      <c r="R249" s="447"/>
      <c r="S249" s="447"/>
      <c r="T249" s="447"/>
      <c r="U249" s="345" t="s">
        <v>1089</v>
      </c>
      <c r="V249" s="447"/>
      <c r="W249" s="345" t="s">
        <v>1096</v>
      </c>
      <c r="X249" s="345" t="s">
        <v>1028</v>
      </c>
    </row>
    <row r="250" spans="2:24" ht="156.75" hidden="1" x14ac:dyDescent="0.25">
      <c r="B250" s="424"/>
      <c r="C250" s="522"/>
      <c r="D250" s="463"/>
      <c r="E250" s="430"/>
      <c r="F250" s="430"/>
      <c r="G250" s="430"/>
      <c r="H250" s="430"/>
      <c r="I250" s="430"/>
      <c r="J250" s="430"/>
      <c r="K250" s="447"/>
      <c r="L250" s="730"/>
      <c r="M250" s="731"/>
      <c r="N250" s="732"/>
      <c r="O250" s="463"/>
      <c r="P250" s="447"/>
      <c r="Q250" s="447"/>
      <c r="R250" s="447"/>
      <c r="S250" s="447"/>
      <c r="T250" s="447"/>
      <c r="U250" s="345" t="s">
        <v>1090</v>
      </c>
      <c r="V250" s="447"/>
      <c r="W250" s="345" t="s">
        <v>1097</v>
      </c>
      <c r="X250" s="345" t="s">
        <v>1029</v>
      </c>
    </row>
    <row r="251" spans="2:24" ht="156.75" hidden="1" x14ac:dyDescent="0.25">
      <c r="B251" s="424"/>
      <c r="C251" s="522"/>
      <c r="D251" s="463"/>
      <c r="E251" s="430"/>
      <c r="F251" s="430"/>
      <c r="G251" s="430"/>
      <c r="H251" s="430"/>
      <c r="I251" s="430"/>
      <c r="J251" s="430"/>
      <c r="K251" s="447"/>
      <c r="L251" s="730"/>
      <c r="M251" s="731"/>
      <c r="N251" s="732"/>
      <c r="O251" s="463"/>
      <c r="P251" s="447"/>
      <c r="Q251" s="447"/>
      <c r="R251" s="447"/>
      <c r="S251" s="447"/>
      <c r="T251" s="447"/>
      <c r="U251" s="345" t="s">
        <v>1091</v>
      </c>
      <c r="V251" s="447"/>
      <c r="W251" s="345" t="s">
        <v>1098</v>
      </c>
      <c r="X251" s="345" t="s">
        <v>1030</v>
      </c>
    </row>
    <row r="252" spans="2:24" ht="99.75" hidden="1" x14ac:dyDescent="0.25">
      <c r="B252" s="424"/>
      <c r="C252" s="522"/>
      <c r="D252" s="463"/>
      <c r="E252" s="430"/>
      <c r="F252" s="430"/>
      <c r="G252" s="430"/>
      <c r="H252" s="430"/>
      <c r="I252" s="430"/>
      <c r="J252" s="430"/>
      <c r="K252" s="447"/>
      <c r="L252" s="730"/>
      <c r="M252" s="731"/>
      <c r="N252" s="732"/>
      <c r="O252" s="463"/>
      <c r="P252" s="447"/>
      <c r="Q252" s="447"/>
      <c r="R252" s="447"/>
      <c r="S252" s="447"/>
      <c r="T252" s="447"/>
      <c r="U252" s="345" t="s">
        <v>1092</v>
      </c>
      <c r="V252" s="447"/>
      <c r="W252" s="345" t="s">
        <v>1099</v>
      </c>
      <c r="X252" s="345" t="s">
        <v>1031</v>
      </c>
    </row>
    <row r="253" spans="2:24" ht="99.75" hidden="1" x14ac:dyDescent="0.25">
      <c r="B253" s="424"/>
      <c r="C253" s="522"/>
      <c r="D253" s="463"/>
      <c r="E253" s="430"/>
      <c r="F253" s="430"/>
      <c r="G253" s="430"/>
      <c r="H253" s="430"/>
      <c r="I253" s="430"/>
      <c r="J253" s="430"/>
      <c r="K253" s="447"/>
      <c r="L253" s="730"/>
      <c r="M253" s="731"/>
      <c r="N253" s="732"/>
      <c r="O253" s="463"/>
      <c r="P253" s="447"/>
      <c r="Q253" s="447"/>
      <c r="R253" s="447"/>
      <c r="S253" s="447"/>
      <c r="T253" s="447"/>
      <c r="U253" s="345" t="s">
        <v>1093</v>
      </c>
      <c r="V253" s="447"/>
      <c r="W253" s="345" t="s">
        <v>1100</v>
      </c>
      <c r="X253" s="345" t="s">
        <v>1032</v>
      </c>
    </row>
    <row r="254" spans="2:24" ht="85.5" hidden="1" x14ac:dyDescent="0.25">
      <c r="B254" s="424"/>
      <c r="C254" s="522"/>
      <c r="D254" s="463"/>
      <c r="E254" s="430"/>
      <c r="F254" s="430"/>
      <c r="G254" s="430"/>
      <c r="H254" s="430"/>
      <c r="I254" s="430"/>
      <c r="J254" s="430"/>
      <c r="K254" s="447"/>
      <c r="L254" s="730"/>
      <c r="M254" s="731"/>
      <c r="N254" s="732"/>
      <c r="O254" s="463"/>
      <c r="P254" s="447"/>
      <c r="Q254" s="447"/>
      <c r="R254" s="447"/>
      <c r="S254" s="447"/>
      <c r="T254" s="447"/>
      <c r="U254" s="345"/>
      <c r="V254" s="447"/>
      <c r="W254" s="345" t="s">
        <v>1101</v>
      </c>
      <c r="X254" s="355"/>
    </row>
    <row r="255" spans="2:24" hidden="1" x14ac:dyDescent="0.25">
      <c r="B255" s="424"/>
      <c r="C255" s="522"/>
      <c r="D255" s="463"/>
      <c r="E255" s="430"/>
      <c r="F255" s="430"/>
      <c r="G255" s="430"/>
      <c r="H255" s="430"/>
      <c r="I255" s="430"/>
      <c r="J255" s="430"/>
      <c r="K255" s="447"/>
      <c r="L255" s="730"/>
      <c r="M255" s="731"/>
      <c r="N255" s="732"/>
      <c r="O255" s="463"/>
      <c r="P255" s="447"/>
      <c r="Q255" s="447"/>
      <c r="R255" s="447"/>
      <c r="S255" s="447"/>
      <c r="T255" s="447"/>
      <c r="U255" s="345"/>
      <c r="V255" s="447"/>
      <c r="W255" s="345"/>
      <c r="X255" s="345" t="s">
        <v>1033</v>
      </c>
    </row>
    <row r="256" spans="2:24" ht="15" hidden="1" x14ac:dyDescent="0.25">
      <c r="B256" s="424"/>
      <c r="C256" s="522"/>
      <c r="D256" s="463"/>
      <c r="E256" s="430"/>
      <c r="F256" s="430"/>
      <c r="G256" s="430"/>
      <c r="H256" s="430"/>
      <c r="I256" s="430"/>
      <c r="J256" s="430"/>
      <c r="K256" s="447"/>
      <c r="L256" s="730"/>
      <c r="M256" s="731"/>
      <c r="N256" s="732"/>
      <c r="O256" s="463"/>
      <c r="P256" s="447"/>
      <c r="Q256" s="447"/>
      <c r="R256" s="447"/>
      <c r="S256" s="447"/>
      <c r="T256" s="447"/>
      <c r="U256" s="345"/>
      <c r="V256" s="447"/>
      <c r="W256" s="345"/>
      <c r="X256" s="355"/>
    </row>
    <row r="257" spans="2:24" ht="99.75" hidden="1" x14ac:dyDescent="0.25">
      <c r="B257" s="424"/>
      <c r="C257" s="522"/>
      <c r="D257" s="463"/>
      <c r="E257" s="430"/>
      <c r="F257" s="430"/>
      <c r="G257" s="430"/>
      <c r="H257" s="430"/>
      <c r="I257" s="430"/>
      <c r="J257" s="430"/>
      <c r="K257" s="447"/>
      <c r="L257" s="730"/>
      <c r="M257" s="731"/>
      <c r="N257" s="732"/>
      <c r="O257" s="463"/>
      <c r="P257" s="447"/>
      <c r="Q257" s="447"/>
      <c r="R257" s="447"/>
      <c r="S257" s="447"/>
      <c r="T257" s="447"/>
      <c r="U257" s="345"/>
      <c r="V257" s="447"/>
      <c r="W257" s="345"/>
      <c r="X257" s="345" t="s">
        <v>1034</v>
      </c>
    </row>
    <row r="258" spans="2:24" ht="199.5" hidden="1" x14ac:dyDescent="0.25">
      <c r="B258" s="424"/>
      <c r="C258" s="522"/>
      <c r="D258" s="463"/>
      <c r="E258" s="430"/>
      <c r="F258" s="430"/>
      <c r="G258" s="430"/>
      <c r="H258" s="430"/>
      <c r="I258" s="430"/>
      <c r="J258" s="430"/>
      <c r="K258" s="447"/>
      <c r="L258" s="730"/>
      <c r="M258" s="731"/>
      <c r="N258" s="732"/>
      <c r="O258" s="463"/>
      <c r="P258" s="447"/>
      <c r="Q258" s="447"/>
      <c r="R258" s="447"/>
      <c r="S258" s="447"/>
      <c r="T258" s="447"/>
      <c r="U258" s="345"/>
      <c r="V258" s="447"/>
      <c r="W258" s="345"/>
      <c r="X258" s="345" t="s">
        <v>1036</v>
      </c>
    </row>
    <row r="259" spans="2:24" ht="15" hidden="1" x14ac:dyDescent="0.25">
      <c r="B259" s="424"/>
      <c r="C259" s="522"/>
      <c r="D259" s="463"/>
      <c r="E259" s="430"/>
      <c r="F259" s="430"/>
      <c r="G259" s="430"/>
      <c r="H259" s="430"/>
      <c r="I259" s="430"/>
      <c r="J259" s="430"/>
      <c r="K259" s="447"/>
      <c r="L259" s="730"/>
      <c r="M259" s="731"/>
      <c r="N259" s="732"/>
      <c r="O259" s="463"/>
      <c r="P259" s="447"/>
      <c r="Q259" s="447"/>
      <c r="R259" s="447"/>
      <c r="S259" s="447"/>
      <c r="T259" s="447"/>
      <c r="U259" s="345"/>
      <c r="V259" s="447"/>
      <c r="W259" s="345"/>
      <c r="X259" s="355"/>
    </row>
    <row r="260" spans="2:24" hidden="1" x14ac:dyDescent="0.25">
      <c r="B260" s="424"/>
      <c r="C260" s="522"/>
      <c r="D260" s="463"/>
      <c r="E260" s="430"/>
      <c r="F260" s="430"/>
      <c r="G260" s="430"/>
      <c r="H260" s="430"/>
      <c r="I260" s="430"/>
      <c r="J260" s="430"/>
      <c r="K260" s="447"/>
      <c r="L260" s="730"/>
      <c r="M260" s="731"/>
      <c r="N260" s="732"/>
      <c r="O260" s="463"/>
      <c r="P260" s="447"/>
      <c r="Q260" s="447"/>
      <c r="R260" s="447"/>
      <c r="S260" s="447"/>
      <c r="T260" s="447"/>
      <c r="U260" s="345"/>
      <c r="V260" s="447"/>
      <c r="W260" s="345"/>
      <c r="X260" s="345" t="s">
        <v>1040</v>
      </c>
    </row>
    <row r="261" spans="2:24" ht="15" hidden="1" x14ac:dyDescent="0.25">
      <c r="B261" s="424"/>
      <c r="C261" s="522"/>
      <c r="D261" s="463"/>
      <c r="E261" s="430"/>
      <c r="F261" s="430"/>
      <c r="G261" s="430"/>
      <c r="H261" s="430"/>
      <c r="I261" s="430"/>
      <c r="J261" s="430"/>
      <c r="K261" s="447"/>
      <c r="L261" s="730"/>
      <c r="M261" s="731"/>
      <c r="N261" s="732"/>
      <c r="O261" s="463"/>
      <c r="P261" s="447"/>
      <c r="Q261" s="447"/>
      <c r="R261" s="447"/>
      <c r="S261" s="447"/>
      <c r="T261" s="447"/>
      <c r="U261" s="345"/>
      <c r="V261" s="447"/>
      <c r="W261" s="345"/>
      <c r="X261" s="355"/>
    </row>
    <row r="262" spans="2:24" ht="171" hidden="1" x14ac:dyDescent="0.25">
      <c r="B262" s="424"/>
      <c r="C262" s="522"/>
      <c r="D262" s="463"/>
      <c r="E262" s="430"/>
      <c r="F262" s="430"/>
      <c r="G262" s="430"/>
      <c r="H262" s="430"/>
      <c r="I262" s="430"/>
      <c r="J262" s="430"/>
      <c r="K262" s="447"/>
      <c r="L262" s="730"/>
      <c r="M262" s="731"/>
      <c r="N262" s="732"/>
      <c r="O262" s="463"/>
      <c r="P262" s="447"/>
      <c r="Q262" s="447"/>
      <c r="R262" s="447"/>
      <c r="S262" s="447"/>
      <c r="T262" s="447"/>
      <c r="U262" s="345"/>
      <c r="V262" s="447"/>
      <c r="W262" s="345"/>
      <c r="X262" s="345" t="s">
        <v>1103</v>
      </c>
    </row>
    <row r="263" spans="2:24" ht="57" hidden="1" x14ac:dyDescent="0.25">
      <c r="B263" s="424"/>
      <c r="C263" s="522"/>
      <c r="D263" s="463"/>
      <c r="E263" s="430"/>
      <c r="F263" s="430"/>
      <c r="G263" s="430"/>
      <c r="H263" s="430"/>
      <c r="I263" s="430"/>
      <c r="J263" s="430"/>
      <c r="K263" s="447"/>
      <c r="L263" s="730"/>
      <c r="M263" s="731"/>
      <c r="N263" s="732"/>
      <c r="O263" s="463"/>
      <c r="P263" s="447"/>
      <c r="Q263" s="447"/>
      <c r="R263" s="447"/>
      <c r="S263" s="447"/>
      <c r="T263" s="447"/>
      <c r="U263" s="345"/>
      <c r="V263" s="447"/>
      <c r="W263" s="345"/>
      <c r="X263" s="345" t="s">
        <v>1104</v>
      </c>
    </row>
    <row r="264" spans="2:24" ht="399" hidden="1" x14ac:dyDescent="0.25">
      <c r="B264" s="424"/>
      <c r="C264" s="522"/>
      <c r="D264" s="463"/>
      <c r="E264" s="430"/>
      <c r="F264" s="430"/>
      <c r="G264" s="430"/>
      <c r="H264" s="430"/>
      <c r="I264" s="430"/>
      <c r="J264" s="430"/>
      <c r="K264" s="447"/>
      <c r="L264" s="137" t="s">
        <v>1106</v>
      </c>
      <c r="M264" s="357" t="s">
        <v>1107</v>
      </c>
      <c r="N264" s="356" t="s">
        <v>1108</v>
      </c>
      <c r="O264" s="345" t="s">
        <v>833</v>
      </c>
      <c r="P264" s="447"/>
      <c r="Q264" s="447"/>
      <c r="R264" s="447"/>
      <c r="S264" s="447"/>
      <c r="T264" s="447"/>
      <c r="U264" s="345"/>
      <c r="V264" s="447"/>
      <c r="W264" s="345"/>
      <c r="X264" s="345" t="s">
        <v>1105</v>
      </c>
    </row>
    <row r="265" spans="2:24" hidden="1" x14ac:dyDescent="0.25">
      <c r="B265" s="377"/>
      <c r="C265" s="378"/>
      <c r="D265" s="379"/>
      <c r="E265" s="369"/>
      <c r="F265" s="369"/>
      <c r="G265" s="369"/>
      <c r="H265" s="369"/>
      <c r="I265" s="378"/>
      <c r="J265" s="370"/>
      <c r="K265" s="371"/>
      <c r="L265" s="372"/>
      <c r="M265" s="371"/>
      <c r="N265" s="371"/>
      <c r="O265" s="373"/>
      <c r="P265" s="373"/>
      <c r="Q265" s="373"/>
      <c r="R265" s="373"/>
      <c r="S265" s="374"/>
      <c r="T265" s="374"/>
      <c r="U265" s="375"/>
      <c r="V265" s="375"/>
      <c r="W265" s="376"/>
      <c r="X265" s="369"/>
    </row>
    <row r="266" spans="2:24" ht="409.5" hidden="1" x14ac:dyDescent="0.25">
      <c r="B266" s="502">
        <v>1</v>
      </c>
      <c r="C266" s="431" t="s">
        <v>1110</v>
      </c>
      <c r="D266" s="498" t="s">
        <v>25</v>
      </c>
      <c r="E266" s="431"/>
      <c r="F266" s="431" t="s">
        <v>26</v>
      </c>
      <c r="G266" s="431"/>
      <c r="H266" s="431"/>
      <c r="I266" s="429" t="s">
        <v>1111</v>
      </c>
      <c r="J266" s="365" t="s">
        <v>1112</v>
      </c>
      <c r="K266" s="498" t="s">
        <v>1113</v>
      </c>
      <c r="L266" s="364" t="s">
        <v>1114</v>
      </c>
      <c r="M266" s="364" t="s">
        <v>1115</v>
      </c>
      <c r="N266" s="364" t="s">
        <v>1116</v>
      </c>
      <c r="O266" s="364" t="s">
        <v>1117</v>
      </c>
      <c r="P266" s="364" t="s">
        <v>471</v>
      </c>
      <c r="Q266" s="498" t="s">
        <v>1118</v>
      </c>
      <c r="R266" s="498" t="s">
        <v>1119</v>
      </c>
      <c r="S266" s="498" t="s">
        <v>471</v>
      </c>
      <c r="T266" s="498" t="s">
        <v>471</v>
      </c>
      <c r="U266" s="507" t="s">
        <v>1120</v>
      </c>
      <c r="V266" s="498" t="s">
        <v>1261</v>
      </c>
      <c r="W266" s="498" t="s">
        <v>1121</v>
      </c>
      <c r="X266" s="432" t="s">
        <v>1122</v>
      </c>
    </row>
    <row r="267" spans="2:24" ht="199.5" hidden="1" x14ac:dyDescent="0.25">
      <c r="B267" s="502"/>
      <c r="C267" s="431"/>
      <c r="D267" s="498"/>
      <c r="E267" s="431"/>
      <c r="F267" s="431"/>
      <c r="G267" s="431"/>
      <c r="H267" s="431"/>
      <c r="I267" s="429"/>
      <c r="J267" s="365" t="s">
        <v>1112</v>
      </c>
      <c r="K267" s="498"/>
      <c r="L267" s="364" t="s">
        <v>1123</v>
      </c>
      <c r="M267" s="364" t="s">
        <v>1124</v>
      </c>
      <c r="N267" s="364" t="s">
        <v>1125</v>
      </c>
      <c r="O267" s="364" t="s">
        <v>1117</v>
      </c>
      <c r="P267" s="364" t="s">
        <v>471</v>
      </c>
      <c r="Q267" s="498"/>
      <c r="R267" s="498"/>
      <c r="S267" s="498"/>
      <c r="T267" s="498"/>
      <c r="U267" s="507"/>
      <c r="V267" s="498"/>
      <c r="W267" s="498"/>
      <c r="X267" s="433"/>
    </row>
    <row r="268" spans="2:24" ht="313.5" hidden="1" x14ac:dyDescent="0.25">
      <c r="B268" s="502"/>
      <c r="C268" s="431"/>
      <c r="D268" s="498"/>
      <c r="E268" s="431"/>
      <c r="F268" s="431"/>
      <c r="G268" s="431"/>
      <c r="H268" s="431"/>
      <c r="I268" s="388" t="s">
        <v>1111</v>
      </c>
      <c r="J268" s="365" t="s">
        <v>1112</v>
      </c>
      <c r="K268" s="364" t="s">
        <v>1126</v>
      </c>
      <c r="L268" s="364" t="s">
        <v>1127</v>
      </c>
      <c r="M268" s="364" t="s">
        <v>1128</v>
      </c>
      <c r="N268" s="364" t="s">
        <v>1129</v>
      </c>
      <c r="O268" s="364" t="s">
        <v>1117</v>
      </c>
      <c r="P268" s="364" t="s">
        <v>471</v>
      </c>
      <c r="Q268" s="364" t="s">
        <v>1130</v>
      </c>
      <c r="R268" s="364" t="s">
        <v>1119</v>
      </c>
      <c r="S268" s="364" t="s">
        <v>471</v>
      </c>
      <c r="T268" s="364" t="s">
        <v>471</v>
      </c>
      <c r="U268" s="507"/>
      <c r="V268" s="498"/>
      <c r="W268" s="498"/>
      <c r="X268" s="433"/>
    </row>
    <row r="269" spans="2:24" ht="270.75" hidden="1" x14ac:dyDescent="0.25">
      <c r="B269" s="502"/>
      <c r="C269" s="431"/>
      <c r="D269" s="498"/>
      <c r="E269" s="431"/>
      <c r="F269" s="431"/>
      <c r="G269" s="431"/>
      <c r="H269" s="431"/>
      <c r="I269" s="429" t="s">
        <v>1111</v>
      </c>
      <c r="J269" s="365" t="s">
        <v>1131</v>
      </c>
      <c r="K269" s="498" t="s">
        <v>1132</v>
      </c>
      <c r="L269" s="364" t="s">
        <v>1133</v>
      </c>
      <c r="M269" s="364" t="s">
        <v>1128</v>
      </c>
      <c r="N269" s="364" t="s">
        <v>1129</v>
      </c>
      <c r="O269" s="364" t="s">
        <v>1117</v>
      </c>
      <c r="P269" s="364" t="s">
        <v>471</v>
      </c>
      <c r="Q269" s="498" t="s">
        <v>1118</v>
      </c>
      <c r="R269" s="498" t="s">
        <v>1119</v>
      </c>
      <c r="S269" s="364" t="s">
        <v>471</v>
      </c>
      <c r="T269" s="498" t="s">
        <v>471</v>
      </c>
      <c r="U269" s="507"/>
      <c r="V269" s="498"/>
      <c r="W269" s="498"/>
      <c r="X269" s="433"/>
    </row>
    <row r="270" spans="2:24" ht="228" hidden="1" x14ac:dyDescent="0.25">
      <c r="B270" s="502"/>
      <c r="C270" s="431"/>
      <c r="D270" s="498"/>
      <c r="E270" s="431"/>
      <c r="F270" s="431"/>
      <c r="G270" s="431"/>
      <c r="H270" s="431"/>
      <c r="I270" s="429"/>
      <c r="J270" s="365" t="s">
        <v>1131</v>
      </c>
      <c r="K270" s="498"/>
      <c r="L270" s="364" t="s">
        <v>1134</v>
      </c>
      <c r="M270" s="364" t="s">
        <v>1135</v>
      </c>
      <c r="N270" s="364" t="s">
        <v>1116</v>
      </c>
      <c r="O270" s="364" t="s">
        <v>1117</v>
      </c>
      <c r="P270" s="364" t="s">
        <v>471</v>
      </c>
      <c r="Q270" s="498"/>
      <c r="R270" s="498"/>
      <c r="S270" s="364" t="s">
        <v>471</v>
      </c>
      <c r="T270" s="498"/>
      <c r="U270" s="507"/>
      <c r="V270" s="498"/>
      <c r="W270" s="498"/>
      <c r="X270" s="433"/>
    </row>
    <row r="271" spans="2:24" ht="409.5" hidden="1" x14ac:dyDescent="0.25">
      <c r="B271" s="424">
        <v>2</v>
      </c>
      <c r="C271" s="522" t="s">
        <v>35</v>
      </c>
      <c r="D271" s="447" t="s">
        <v>36</v>
      </c>
      <c r="E271" s="522" t="s">
        <v>26</v>
      </c>
      <c r="F271" s="522"/>
      <c r="G271" s="522"/>
      <c r="H271" s="522"/>
      <c r="I271" s="430" t="s">
        <v>1111</v>
      </c>
      <c r="J271" s="363" t="s">
        <v>1112</v>
      </c>
      <c r="K271" s="447" t="s">
        <v>1113</v>
      </c>
      <c r="L271" s="362" t="s">
        <v>1114</v>
      </c>
      <c r="M271" s="362" t="s">
        <v>1115</v>
      </c>
      <c r="N271" s="362" t="s">
        <v>1136</v>
      </c>
      <c r="O271" s="380" t="s">
        <v>1117</v>
      </c>
      <c r="P271" s="362" t="s">
        <v>473</v>
      </c>
      <c r="Q271" s="447" t="s">
        <v>1137</v>
      </c>
      <c r="R271" s="447" t="s">
        <v>1118</v>
      </c>
      <c r="S271" s="362" t="s">
        <v>471</v>
      </c>
      <c r="T271" s="447" t="s">
        <v>471</v>
      </c>
      <c r="U271" s="733" t="s">
        <v>1138</v>
      </c>
      <c r="V271" s="447" t="s">
        <v>1261</v>
      </c>
      <c r="W271" s="447" t="s">
        <v>1139</v>
      </c>
      <c r="X271" s="433"/>
    </row>
    <row r="272" spans="2:24" ht="199.5" hidden="1" x14ac:dyDescent="0.25">
      <c r="B272" s="424"/>
      <c r="C272" s="522"/>
      <c r="D272" s="447"/>
      <c r="E272" s="522"/>
      <c r="F272" s="522"/>
      <c r="G272" s="522"/>
      <c r="H272" s="522"/>
      <c r="I272" s="430"/>
      <c r="J272" s="363" t="s">
        <v>1112</v>
      </c>
      <c r="K272" s="447"/>
      <c r="L272" s="362" t="s">
        <v>1123</v>
      </c>
      <c r="M272" s="362" t="s">
        <v>1124</v>
      </c>
      <c r="N272" s="362" t="s">
        <v>1125</v>
      </c>
      <c r="O272" s="380" t="s">
        <v>1117</v>
      </c>
      <c r="P272" s="362" t="s">
        <v>473</v>
      </c>
      <c r="Q272" s="447"/>
      <c r="R272" s="447"/>
      <c r="S272" s="362" t="s">
        <v>471</v>
      </c>
      <c r="T272" s="447"/>
      <c r="U272" s="733"/>
      <c r="V272" s="447"/>
      <c r="W272" s="447"/>
      <c r="X272" s="433"/>
    </row>
    <row r="273" spans="2:24" ht="313.5" hidden="1" x14ac:dyDescent="0.25">
      <c r="B273" s="424"/>
      <c r="C273" s="522"/>
      <c r="D273" s="447"/>
      <c r="E273" s="522"/>
      <c r="F273" s="522"/>
      <c r="G273" s="522"/>
      <c r="H273" s="522"/>
      <c r="I273" s="381" t="s">
        <v>1111</v>
      </c>
      <c r="J273" s="363" t="s">
        <v>1112</v>
      </c>
      <c r="K273" s="362" t="s">
        <v>1126</v>
      </c>
      <c r="L273" s="362" t="s">
        <v>1127</v>
      </c>
      <c r="M273" s="362" t="s">
        <v>1128</v>
      </c>
      <c r="N273" s="362" t="s">
        <v>1140</v>
      </c>
      <c r="O273" s="380" t="s">
        <v>1117</v>
      </c>
      <c r="P273" s="362" t="s">
        <v>473</v>
      </c>
      <c r="Q273" s="331" t="s">
        <v>1137</v>
      </c>
      <c r="R273" s="362" t="s">
        <v>1118</v>
      </c>
      <c r="S273" s="362" t="s">
        <v>471</v>
      </c>
      <c r="T273" s="362" t="s">
        <v>471</v>
      </c>
      <c r="U273" s="733"/>
      <c r="V273" s="447"/>
      <c r="W273" s="447"/>
      <c r="X273" s="433"/>
    </row>
    <row r="274" spans="2:24" ht="270.75" hidden="1" x14ac:dyDescent="0.25">
      <c r="B274" s="424"/>
      <c r="C274" s="522"/>
      <c r="D274" s="447"/>
      <c r="E274" s="522"/>
      <c r="F274" s="522"/>
      <c r="G274" s="522"/>
      <c r="H274" s="522"/>
      <c r="I274" s="430" t="s">
        <v>1111</v>
      </c>
      <c r="J274" s="363" t="s">
        <v>1131</v>
      </c>
      <c r="K274" s="669" t="s">
        <v>1126</v>
      </c>
      <c r="L274" s="362" t="s">
        <v>1133</v>
      </c>
      <c r="M274" s="362" t="s">
        <v>1128</v>
      </c>
      <c r="N274" s="362" t="s">
        <v>1140</v>
      </c>
      <c r="O274" s="362" t="s">
        <v>1117</v>
      </c>
      <c r="P274" s="362" t="s">
        <v>471</v>
      </c>
      <c r="Q274" s="734" t="s">
        <v>1137</v>
      </c>
      <c r="R274" s="447" t="s">
        <v>1118</v>
      </c>
      <c r="S274" s="362" t="s">
        <v>471</v>
      </c>
      <c r="T274" s="447" t="s">
        <v>471</v>
      </c>
      <c r="U274" s="733"/>
      <c r="V274" s="447"/>
      <c r="W274" s="447"/>
      <c r="X274" s="433"/>
    </row>
    <row r="275" spans="2:24" ht="228" hidden="1" x14ac:dyDescent="0.25">
      <c r="B275" s="424"/>
      <c r="C275" s="522"/>
      <c r="D275" s="447"/>
      <c r="E275" s="522"/>
      <c r="F275" s="522"/>
      <c r="G275" s="522"/>
      <c r="H275" s="522"/>
      <c r="I275" s="430"/>
      <c r="J275" s="363" t="s">
        <v>1131</v>
      </c>
      <c r="K275" s="669"/>
      <c r="L275" s="362" t="s">
        <v>1134</v>
      </c>
      <c r="M275" s="362" t="s">
        <v>1135</v>
      </c>
      <c r="N275" s="362" t="s">
        <v>1136</v>
      </c>
      <c r="O275" s="362" t="s">
        <v>1117</v>
      </c>
      <c r="P275" s="362" t="s">
        <v>471</v>
      </c>
      <c r="Q275" s="734"/>
      <c r="R275" s="447"/>
      <c r="S275" s="362" t="s">
        <v>471</v>
      </c>
      <c r="T275" s="447"/>
      <c r="U275" s="733"/>
      <c r="V275" s="447"/>
      <c r="W275" s="447"/>
      <c r="X275" s="433"/>
    </row>
    <row r="276" spans="2:24" ht="409.5" hidden="1" x14ac:dyDescent="0.25">
      <c r="B276" s="502">
        <v>3</v>
      </c>
      <c r="C276" s="431" t="s">
        <v>1141</v>
      </c>
      <c r="D276" s="498" t="s">
        <v>42</v>
      </c>
      <c r="E276" s="431"/>
      <c r="F276" s="431"/>
      <c r="G276" s="431"/>
      <c r="H276" s="431" t="s">
        <v>26</v>
      </c>
      <c r="I276" s="429" t="s">
        <v>1111</v>
      </c>
      <c r="J276" s="365" t="s">
        <v>1112</v>
      </c>
      <c r="K276" s="498" t="s">
        <v>1113</v>
      </c>
      <c r="L276" s="364" t="s">
        <v>1114</v>
      </c>
      <c r="M276" s="364" t="s">
        <v>1115</v>
      </c>
      <c r="N276" s="364" t="s">
        <v>1116</v>
      </c>
      <c r="O276" s="364" t="s">
        <v>1117</v>
      </c>
      <c r="P276" s="364" t="s">
        <v>471</v>
      </c>
      <c r="Q276" s="735" t="s">
        <v>1137</v>
      </c>
      <c r="R276" s="498" t="s">
        <v>1137</v>
      </c>
      <c r="S276" s="364" t="s">
        <v>471</v>
      </c>
      <c r="T276" s="736" t="s">
        <v>471</v>
      </c>
      <c r="U276" s="737" t="s">
        <v>1142</v>
      </c>
      <c r="V276" s="432" t="s">
        <v>1261</v>
      </c>
      <c r="W276" s="432" t="s">
        <v>1143</v>
      </c>
      <c r="X276" s="433"/>
    </row>
    <row r="277" spans="2:24" ht="199.5" hidden="1" x14ac:dyDescent="0.25">
      <c r="B277" s="502"/>
      <c r="C277" s="431"/>
      <c r="D277" s="498"/>
      <c r="E277" s="431"/>
      <c r="F277" s="431"/>
      <c r="G277" s="431"/>
      <c r="H277" s="431"/>
      <c r="I277" s="429"/>
      <c r="J277" s="365" t="s">
        <v>1112</v>
      </c>
      <c r="K277" s="498"/>
      <c r="L277" s="364" t="s">
        <v>1123</v>
      </c>
      <c r="M277" s="364" t="s">
        <v>1124</v>
      </c>
      <c r="N277" s="364" t="s">
        <v>1125</v>
      </c>
      <c r="O277" s="364" t="s">
        <v>1117</v>
      </c>
      <c r="P277" s="364" t="s">
        <v>471</v>
      </c>
      <c r="Q277" s="735"/>
      <c r="R277" s="498"/>
      <c r="S277" s="364" t="s">
        <v>471</v>
      </c>
      <c r="T277" s="736"/>
      <c r="U277" s="737"/>
      <c r="V277" s="433"/>
      <c r="W277" s="433"/>
      <c r="X277" s="433"/>
    </row>
    <row r="278" spans="2:24" ht="313.5" hidden="1" x14ac:dyDescent="0.25">
      <c r="B278" s="502"/>
      <c r="C278" s="431"/>
      <c r="D278" s="498"/>
      <c r="E278" s="431"/>
      <c r="F278" s="431"/>
      <c r="G278" s="431"/>
      <c r="H278" s="431"/>
      <c r="I278" s="386" t="s">
        <v>1111</v>
      </c>
      <c r="J278" s="365" t="s">
        <v>1112</v>
      </c>
      <c r="K278" s="364" t="s">
        <v>1126</v>
      </c>
      <c r="L278" s="364" t="s">
        <v>1127</v>
      </c>
      <c r="M278" s="364" t="s">
        <v>1128</v>
      </c>
      <c r="N278" s="364" t="s">
        <v>1129</v>
      </c>
      <c r="O278" s="364" t="s">
        <v>471</v>
      </c>
      <c r="P278" s="364" t="s">
        <v>471</v>
      </c>
      <c r="Q278" s="349" t="s">
        <v>1137</v>
      </c>
      <c r="R278" s="364" t="s">
        <v>1137</v>
      </c>
      <c r="S278" s="364" t="s">
        <v>471</v>
      </c>
      <c r="T278" s="383" t="s">
        <v>473</v>
      </c>
      <c r="U278" s="737"/>
      <c r="V278" s="433"/>
      <c r="W278" s="433"/>
      <c r="X278" s="433"/>
    </row>
    <row r="279" spans="2:24" ht="270.75" hidden="1" x14ac:dyDescent="0.25">
      <c r="B279" s="502"/>
      <c r="C279" s="431"/>
      <c r="D279" s="498"/>
      <c r="E279" s="431"/>
      <c r="F279" s="431"/>
      <c r="G279" s="431"/>
      <c r="H279" s="431"/>
      <c r="I279" s="429" t="s">
        <v>1111</v>
      </c>
      <c r="J279" s="365" t="s">
        <v>1131</v>
      </c>
      <c r="K279" s="498" t="s">
        <v>1126</v>
      </c>
      <c r="L279" s="364" t="s">
        <v>1133</v>
      </c>
      <c r="M279" s="364" t="s">
        <v>1128</v>
      </c>
      <c r="N279" s="364" t="s">
        <v>1129</v>
      </c>
      <c r="O279" s="364" t="s">
        <v>471</v>
      </c>
      <c r="P279" s="364" t="s">
        <v>473</v>
      </c>
      <c r="Q279" s="735" t="s">
        <v>1118</v>
      </c>
      <c r="R279" s="498" t="s">
        <v>1130</v>
      </c>
      <c r="S279" s="364"/>
      <c r="T279" s="738" t="s">
        <v>473</v>
      </c>
      <c r="U279" s="737"/>
      <c r="V279" s="433"/>
      <c r="W279" s="433"/>
      <c r="X279" s="433"/>
    </row>
    <row r="280" spans="2:24" ht="228" hidden="1" x14ac:dyDescent="0.25">
      <c r="B280" s="502"/>
      <c r="C280" s="431"/>
      <c r="D280" s="498"/>
      <c r="E280" s="431"/>
      <c r="F280" s="431"/>
      <c r="G280" s="431"/>
      <c r="H280" s="431"/>
      <c r="I280" s="429"/>
      <c r="J280" s="365" t="s">
        <v>1131</v>
      </c>
      <c r="K280" s="498"/>
      <c r="L280" s="364" t="s">
        <v>1134</v>
      </c>
      <c r="M280" s="364" t="s">
        <v>1135</v>
      </c>
      <c r="N280" s="364" t="s">
        <v>1116</v>
      </c>
      <c r="O280" s="364" t="s">
        <v>471</v>
      </c>
      <c r="P280" s="364" t="s">
        <v>473</v>
      </c>
      <c r="Q280" s="735"/>
      <c r="R280" s="498"/>
      <c r="S280" s="364"/>
      <c r="T280" s="738"/>
      <c r="U280" s="737"/>
      <c r="V280" s="433"/>
      <c r="W280" s="433"/>
      <c r="X280" s="433"/>
    </row>
    <row r="281" spans="2:24" ht="138.75" hidden="1" x14ac:dyDescent="0.25">
      <c r="B281" s="502"/>
      <c r="C281" s="431"/>
      <c r="D281" s="498"/>
      <c r="E281" s="431"/>
      <c r="F281" s="431"/>
      <c r="G281" s="431"/>
      <c r="H281" s="431"/>
      <c r="I281" s="386" t="s">
        <v>1111</v>
      </c>
      <c r="J281" s="365" t="s">
        <v>1144</v>
      </c>
      <c r="K281" s="364" t="s">
        <v>1145</v>
      </c>
      <c r="L281" s="364" t="s">
        <v>1146</v>
      </c>
      <c r="M281" s="364" t="s">
        <v>1147</v>
      </c>
      <c r="N281" s="364" t="s">
        <v>1148</v>
      </c>
      <c r="O281" s="364" t="s">
        <v>471</v>
      </c>
      <c r="P281" s="364" t="s">
        <v>473</v>
      </c>
      <c r="Q281" s="349" t="s">
        <v>1137</v>
      </c>
      <c r="R281" s="364" t="s">
        <v>1137</v>
      </c>
      <c r="S281" s="364"/>
      <c r="T281" s="383" t="s">
        <v>473</v>
      </c>
      <c r="U281" s="737"/>
      <c r="V281" s="433"/>
      <c r="W281" s="433"/>
      <c r="X281" s="433"/>
    </row>
    <row r="282" spans="2:24" ht="285" hidden="1" x14ac:dyDescent="0.25">
      <c r="B282" s="502"/>
      <c r="C282" s="431"/>
      <c r="D282" s="498"/>
      <c r="E282" s="431"/>
      <c r="F282" s="431"/>
      <c r="G282" s="431"/>
      <c r="H282" s="431"/>
      <c r="I282" s="429" t="s">
        <v>1111</v>
      </c>
      <c r="J282" s="365" t="s">
        <v>1112</v>
      </c>
      <c r="K282" s="498" t="s">
        <v>1126</v>
      </c>
      <c r="L282" s="364" t="s">
        <v>1149</v>
      </c>
      <c r="M282" s="364" t="s">
        <v>1150</v>
      </c>
      <c r="N282" s="364" t="s">
        <v>1151</v>
      </c>
      <c r="O282" s="364" t="s">
        <v>1117</v>
      </c>
      <c r="P282" s="364" t="s">
        <v>471</v>
      </c>
      <c r="Q282" s="735" t="s">
        <v>1118</v>
      </c>
      <c r="R282" s="498" t="s">
        <v>1130</v>
      </c>
      <c r="S282" s="364"/>
      <c r="T282" s="736" t="s">
        <v>471</v>
      </c>
      <c r="U282" s="737"/>
      <c r="V282" s="433"/>
      <c r="W282" s="433"/>
      <c r="X282" s="433"/>
    </row>
    <row r="283" spans="2:24" ht="199.5" hidden="1" x14ac:dyDescent="0.25">
      <c r="B283" s="502"/>
      <c r="C283" s="431"/>
      <c r="D283" s="498"/>
      <c r="E283" s="431"/>
      <c r="F283" s="431"/>
      <c r="G283" s="431"/>
      <c r="H283" s="431"/>
      <c r="I283" s="429"/>
      <c r="J283" s="365" t="s">
        <v>1112</v>
      </c>
      <c r="K283" s="498"/>
      <c r="L283" s="364" t="s">
        <v>1152</v>
      </c>
      <c r="M283" s="364" t="s">
        <v>1147</v>
      </c>
      <c r="N283" s="364" t="s">
        <v>1153</v>
      </c>
      <c r="O283" s="364" t="s">
        <v>1117</v>
      </c>
      <c r="P283" s="364" t="s">
        <v>471</v>
      </c>
      <c r="Q283" s="735"/>
      <c r="R283" s="498"/>
      <c r="S283" s="364"/>
      <c r="T283" s="736"/>
      <c r="U283" s="737"/>
      <c r="V283" s="433"/>
      <c r="W283" s="433"/>
      <c r="X283" s="433"/>
    </row>
    <row r="284" spans="2:24" ht="57" hidden="1" x14ac:dyDescent="0.25">
      <c r="B284" s="502"/>
      <c r="C284" s="431"/>
      <c r="D284" s="498"/>
      <c r="E284" s="431"/>
      <c r="F284" s="431"/>
      <c r="G284" s="431"/>
      <c r="H284" s="431"/>
      <c r="I284" s="429" t="s">
        <v>1111</v>
      </c>
      <c r="J284" s="365" t="s">
        <v>1154</v>
      </c>
      <c r="K284" s="498" t="s">
        <v>1126</v>
      </c>
      <c r="L284" s="364" t="s">
        <v>1152</v>
      </c>
      <c r="M284" s="364" t="s">
        <v>1147</v>
      </c>
      <c r="N284" s="364" t="s">
        <v>1153</v>
      </c>
      <c r="O284" s="364" t="s">
        <v>471</v>
      </c>
      <c r="P284" s="364" t="s">
        <v>471</v>
      </c>
      <c r="Q284" s="735" t="s">
        <v>1118</v>
      </c>
      <c r="R284" s="498" t="s">
        <v>1130</v>
      </c>
      <c r="S284" s="364"/>
      <c r="T284" s="738" t="s">
        <v>473</v>
      </c>
      <c r="U284" s="737"/>
      <c r="V284" s="433"/>
      <c r="W284" s="433"/>
      <c r="X284" s="433"/>
    </row>
    <row r="285" spans="2:24" ht="409.5" hidden="1" x14ac:dyDescent="0.25">
      <c r="B285" s="502"/>
      <c r="C285" s="431"/>
      <c r="D285" s="498"/>
      <c r="E285" s="431"/>
      <c r="F285" s="431"/>
      <c r="G285" s="431"/>
      <c r="H285" s="431"/>
      <c r="I285" s="429"/>
      <c r="J285" s="365" t="s">
        <v>1154</v>
      </c>
      <c r="K285" s="498"/>
      <c r="L285" s="364" t="s">
        <v>1155</v>
      </c>
      <c r="M285" s="364" t="s">
        <v>1150</v>
      </c>
      <c r="N285" s="364" t="s">
        <v>1151</v>
      </c>
      <c r="O285" s="364" t="s">
        <v>471</v>
      </c>
      <c r="P285" s="364" t="s">
        <v>471</v>
      </c>
      <c r="Q285" s="735"/>
      <c r="R285" s="498"/>
      <c r="S285" s="364"/>
      <c r="T285" s="738"/>
      <c r="U285" s="737"/>
      <c r="V285" s="433"/>
      <c r="W285" s="433"/>
      <c r="X285" s="433"/>
    </row>
    <row r="286" spans="2:24" ht="114" hidden="1" x14ac:dyDescent="0.25">
      <c r="B286" s="502"/>
      <c r="C286" s="431"/>
      <c r="D286" s="498"/>
      <c r="E286" s="431"/>
      <c r="F286" s="431"/>
      <c r="G286" s="431"/>
      <c r="H286" s="431"/>
      <c r="I286" s="429"/>
      <c r="J286" s="365" t="s">
        <v>1154</v>
      </c>
      <c r="K286" s="498"/>
      <c r="L286" s="364" t="s">
        <v>1156</v>
      </c>
      <c r="M286" s="364" t="s">
        <v>1147</v>
      </c>
      <c r="N286" s="364" t="s">
        <v>1148</v>
      </c>
      <c r="O286" s="364" t="s">
        <v>471</v>
      </c>
      <c r="P286" s="364" t="s">
        <v>473</v>
      </c>
      <c r="Q286" s="735"/>
      <c r="R286" s="498"/>
      <c r="S286" s="364"/>
      <c r="T286" s="738"/>
      <c r="U286" s="737"/>
      <c r="V286" s="433"/>
      <c r="W286" s="433"/>
      <c r="X286" s="433"/>
    </row>
    <row r="287" spans="2:24" ht="242.25" hidden="1" x14ac:dyDescent="0.25">
      <c r="B287" s="502"/>
      <c r="C287" s="431"/>
      <c r="D287" s="498"/>
      <c r="E287" s="431"/>
      <c r="F287" s="431"/>
      <c r="G287" s="431"/>
      <c r="H287" s="431"/>
      <c r="I287" s="429"/>
      <c r="J287" s="365" t="s">
        <v>1154</v>
      </c>
      <c r="K287" s="498"/>
      <c r="L287" s="364" t="s">
        <v>1157</v>
      </c>
      <c r="M287" s="364" t="s">
        <v>1135</v>
      </c>
      <c r="N287" s="364" t="s">
        <v>1158</v>
      </c>
      <c r="O287" s="364" t="s">
        <v>471</v>
      </c>
      <c r="P287" s="364" t="s">
        <v>471</v>
      </c>
      <c r="Q287" s="735"/>
      <c r="R287" s="498"/>
      <c r="S287" s="364"/>
      <c r="T287" s="738"/>
      <c r="U287" s="737"/>
      <c r="V287" s="433"/>
      <c r="W287" s="433"/>
      <c r="X287" s="433"/>
    </row>
    <row r="288" spans="2:24" ht="370.5" hidden="1" x14ac:dyDescent="0.25">
      <c r="B288" s="502"/>
      <c r="C288" s="431"/>
      <c r="D288" s="498"/>
      <c r="E288" s="431"/>
      <c r="F288" s="431"/>
      <c r="G288" s="431"/>
      <c r="H288" s="431"/>
      <c r="I288" s="429"/>
      <c r="J288" s="365" t="s">
        <v>1154</v>
      </c>
      <c r="K288" s="498"/>
      <c r="L288" s="364" t="s">
        <v>1159</v>
      </c>
      <c r="M288" s="364" t="s">
        <v>1128</v>
      </c>
      <c r="N288" s="364" t="s">
        <v>1129</v>
      </c>
      <c r="O288" s="364" t="s">
        <v>471</v>
      </c>
      <c r="P288" s="364" t="s">
        <v>473</v>
      </c>
      <c r="Q288" s="735"/>
      <c r="R288" s="498"/>
      <c r="S288" s="364"/>
      <c r="T288" s="738"/>
      <c r="U288" s="737"/>
      <c r="V288" s="433"/>
      <c r="W288" s="433"/>
      <c r="X288" s="433"/>
    </row>
    <row r="289" spans="2:24" ht="384.75" hidden="1" x14ac:dyDescent="0.25">
      <c r="B289" s="502"/>
      <c r="C289" s="431"/>
      <c r="D289" s="498"/>
      <c r="E289" s="431"/>
      <c r="F289" s="431"/>
      <c r="G289" s="431"/>
      <c r="H289" s="431"/>
      <c r="I289" s="429"/>
      <c r="J289" s="365" t="s">
        <v>1154</v>
      </c>
      <c r="K289" s="498"/>
      <c r="L289" s="364" t="s">
        <v>1160</v>
      </c>
      <c r="M289" s="364" t="s">
        <v>1147</v>
      </c>
      <c r="N289" s="364" t="s">
        <v>1161</v>
      </c>
      <c r="O289" s="364" t="s">
        <v>471</v>
      </c>
      <c r="P289" s="364" t="s">
        <v>471</v>
      </c>
      <c r="Q289" s="735"/>
      <c r="R289" s="498"/>
      <c r="S289" s="364"/>
      <c r="T289" s="738"/>
      <c r="U289" s="737"/>
      <c r="V289" s="433"/>
      <c r="W289" s="433"/>
      <c r="X289" s="433"/>
    </row>
    <row r="290" spans="2:24" ht="228" hidden="1" x14ac:dyDescent="0.25">
      <c r="B290" s="502"/>
      <c r="C290" s="431"/>
      <c r="D290" s="498"/>
      <c r="E290" s="431"/>
      <c r="F290" s="431"/>
      <c r="G290" s="431"/>
      <c r="H290" s="431"/>
      <c r="I290" s="429"/>
      <c r="J290" s="365" t="s">
        <v>1154</v>
      </c>
      <c r="K290" s="498"/>
      <c r="L290" s="364" t="s">
        <v>1162</v>
      </c>
      <c r="M290" s="364" t="s">
        <v>1163</v>
      </c>
      <c r="N290" s="364" t="s">
        <v>1164</v>
      </c>
      <c r="O290" s="364" t="s">
        <v>471</v>
      </c>
      <c r="P290" s="364" t="s">
        <v>471</v>
      </c>
      <c r="Q290" s="735"/>
      <c r="R290" s="498"/>
      <c r="S290" s="364"/>
      <c r="T290" s="738"/>
      <c r="U290" s="737"/>
      <c r="V290" s="433"/>
      <c r="W290" s="433"/>
      <c r="X290" s="433"/>
    </row>
    <row r="291" spans="2:24" ht="171" hidden="1" x14ac:dyDescent="0.25">
      <c r="B291" s="502"/>
      <c r="C291" s="431"/>
      <c r="D291" s="498"/>
      <c r="E291" s="431"/>
      <c r="F291" s="431"/>
      <c r="G291" s="431"/>
      <c r="H291" s="431"/>
      <c r="I291" s="429"/>
      <c r="J291" s="365" t="s">
        <v>1154</v>
      </c>
      <c r="K291" s="498"/>
      <c r="L291" s="364" t="s">
        <v>1165</v>
      </c>
      <c r="M291" s="364" t="s">
        <v>1163</v>
      </c>
      <c r="N291" s="364" t="s">
        <v>1166</v>
      </c>
      <c r="O291" s="364" t="s">
        <v>471</v>
      </c>
      <c r="P291" s="364" t="s">
        <v>471</v>
      </c>
      <c r="Q291" s="735"/>
      <c r="R291" s="498"/>
      <c r="S291" s="364"/>
      <c r="T291" s="738"/>
      <c r="U291" s="737"/>
      <c r="V291" s="433"/>
      <c r="W291" s="433"/>
      <c r="X291" s="433"/>
    </row>
    <row r="292" spans="2:24" ht="384.75" hidden="1" x14ac:dyDescent="0.25">
      <c r="B292" s="502"/>
      <c r="C292" s="431"/>
      <c r="D292" s="498"/>
      <c r="E292" s="431"/>
      <c r="F292" s="431"/>
      <c r="G292" s="431"/>
      <c r="H292" s="431"/>
      <c r="I292" s="429"/>
      <c r="J292" s="365" t="s">
        <v>1154</v>
      </c>
      <c r="K292" s="498"/>
      <c r="L292" s="364" t="s">
        <v>1167</v>
      </c>
      <c r="M292" s="364" t="s">
        <v>1168</v>
      </c>
      <c r="N292" s="364" t="s">
        <v>1136</v>
      </c>
      <c r="O292" s="364" t="s">
        <v>471</v>
      </c>
      <c r="P292" s="364" t="s">
        <v>471</v>
      </c>
      <c r="Q292" s="735"/>
      <c r="R292" s="498"/>
      <c r="S292" s="364"/>
      <c r="T292" s="738"/>
      <c r="U292" s="737"/>
      <c r="V292" s="433"/>
      <c r="W292" s="433"/>
      <c r="X292" s="433"/>
    </row>
    <row r="293" spans="2:24" ht="128.25" hidden="1" x14ac:dyDescent="0.25">
      <c r="B293" s="502"/>
      <c r="C293" s="431"/>
      <c r="D293" s="498"/>
      <c r="E293" s="431"/>
      <c r="F293" s="431"/>
      <c r="G293" s="431"/>
      <c r="H293" s="431"/>
      <c r="I293" s="429"/>
      <c r="J293" s="365" t="s">
        <v>1154</v>
      </c>
      <c r="K293" s="498"/>
      <c r="L293" s="364" t="s">
        <v>1169</v>
      </c>
      <c r="M293" s="364" t="s">
        <v>1170</v>
      </c>
      <c r="N293" s="364" t="s">
        <v>1171</v>
      </c>
      <c r="O293" s="364" t="s">
        <v>471</v>
      </c>
      <c r="P293" s="364" t="s">
        <v>471</v>
      </c>
      <c r="Q293" s="735"/>
      <c r="R293" s="498"/>
      <c r="S293" s="364"/>
      <c r="T293" s="738"/>
      <c r="U293" s="737"/>
      <c r="V293" s="433"/>
      <c r="W293" s="433"/>
      <c r="X293" s="433"/>
    </row>
    <row r="294" spans="2:24" ht="85.5" hidden="1" x14ac:dyDescent="0.25">
      <c r="B294" s="502"/>
      <c r="C294" s="431"/>
      <c r="D294" s="498"/>
      <c r="E294" s="431"/>
      <c r="F294" s="431"/>
      <c r="G294" s="431"/>
      <c r="H294" s="431"/>
      <c r="I294" s="429"/>
      <c r="J294" s="365" t="s">
        <v>1154</v>
      </c>
      <c r="K294" s="498"/>
      <c r="L294" s="364" t="s">
        <v>1123</v>
      </c>
      <c r="M294" s="364" t="s">
        <v>1124</v>
      </c>
      <c r="N294" s="364" t="s">
        <v>1172</v>
      </c>
      <c r="O294" s="364" t="s">
        <v>471</v>
      </c>
      <c r="P294" s="364" t="s">
        <v>471</v>
      </c>
      <c r="Q294" s="735"/>
      <c r="R294" s="498"/>
      <c r="S294" s="364"/>
      <c r="T294" s="738"/>
      <c r="U294" s="737"/>
      <c r="V294" s="433"/>
      <c r="W294" s="433"/>
      <c r="X294" s="433"/>
    </row>
    <row r="295" spans="2:24" ht="128.25" hidden="1" x14ac:dyDescent="0.25">
      <c r="B295" s="502"/>
      <c r="C295" s="431"/>
      <c r="D295" s="498"/>
      <c r="E295" s="431"/>
      <c r="F295" s="431"/>
      <c r="G295" s="431"/>
      <c r="H295" s="431"/>
      <c r="I295" s="429"/>
      <c r="J295" s="365" t="s">
        <v>1154</v>
      </c>
      <c r="K295" s="498"/>
      <c r="L295" s="364" t="s">
        <v>1173</v>
      </c>
      <c r="M295" s="364" t="s">
        <v>1174</v>
      </c>
      <c r="N295" s="364" t="s">
        <v>1175</v>
      </c>
      <c r="O295" s="364" t="s">
        <v>471</v>
      </c>
      <c r="P295" s="364" t="s">
        <v>471</v>
      </c>
      <c r="Q295" s="735"/>
      <c r="R295" s="498"/>
      <c r="S295" s="364"/>
      <c r="T295" s="738"/>
      <c r="U295" s="737"/>
      <c r="V295" s="433"/>
      <c r="W295" s="433"/>
      <c r="X295" s="433"/>
    </row>
    <row r="296" spans="2:24" ht="228" hidden="1" x14ac:dyDescent="0.25">
      <c r="B296" s="502"/>
      <c r="C296" s="431"/>
      <c r="D296" s="498"/>
      <c r="E296" s="431"/>
      <c r="F296" s="431"/>
      <c r="G296" s="431"/>
      <c r="H296" s="431"/>
      <c r="I296" s="429" t="s">
        <v>1111</v>
      </c>
      <c r="J296" s="365" t="s">
        <v>1131</v>
      </c>
      <c r="K296" s="498" t="s">
        <v>1126</v>
      </c>
      <c r="L296" s="364" t="s">
        <v>1176</v>
      </c>
      <c r="M296" s="364" t="s">
        <v>1150</v>
      </c>
      <c r="N296" s="364" t="s">
        <v>1151</v>
      </c>
      <c r="O296" s="364" t="s">
        <v>471</v>
      </c>
      <c r="P296" s="364" t="s">
        <v>471</v>
      </c>
      <c r="Q296" s="735" t="s">
        <v>1137</v>
      </c>
      <c r="R296" s="498" t="s">
        <v>1137</v>
      </c>
      <c r="S296" s="364"/>
      <c r="T296" s="738" t="s">
        <v>473</v>
      </c>
      <c r="U296" s="737"/>
      <c r="V296" s="433"/>
      <c r="W296" s="433"/>
      <c r="X296" s="433"/>
    </row>
    <row r="297" spans="2:24" ht="99.75" hidden="1" x14ac:dyDescent="0.25">
      <c r="B297" s="502"/>
      <c r="C297" s="431"/>
      <c r="D297" s="498"/>
      <c r="E297" s="431"/>
      <c r="F297" s="431"/>
      <c r="G297" s="431"/>
      <c r="H297" s="431"/>
      <c r="I297" s="429"/>
      <c r="J297" s="365" t="s">
        <v>1131</v>
      </c>
      <c r="K297" s="498"/>
      <c r="L297" s="364" t="s">
        <v>1177</v>
      </c>
      <c r="M297" s="364" t="s">
        <v>1147</v>
      </c>
      <c r="N297" s="364" t="s">
        <v>1178</v>
      </c>
      <c r="O297" s="364" t="s">
        <v>471</v>
      </c>
      <c r="P297" s="364" t="s">
        <v>473</v>
      </c>
      <c r="Q297" s="735"/>
      <c r="R297" s="498"/>
      <c r="S297" s="364"/>
      <c r="T297" s="738"/>
      <c r="U297" s="737"/>
      <c r="V297" s="433"/>
      <c r="W297" s="433"/>
      <c r="X297" s="433"/>
    </row>
    <row r="298" spans="2:24" ht="409.5" hidden="1" x14ac:dyDescent="0.25">
      <c r="B298" s="502"/>
      <c r="C298" s="431"/>
      <c r="D298" s="498"/>
      <c r="E298" s="431"/>
      <c r="F298" s="431"/>
      <c r="G298" s="431"/>
      <c r="H298" s="431"/>
      <c r="I298" s="429"/>
      <c r="J298" s="365" t="s">
        <v>1131</v>
      </c>
      <c r="K298" s="498"/>
      <c r="L298" s="364" t="s">
        <v>1179</v>
      </c>
      <c r="M298" s="364" t="s">
        <v>1147</v>
      </c>
      <c r="N298" s="364" t="s">
        <v>1148</v>
      </c>
      <c r="O298" s="364" t="s">
        <v>471</v>
      </c>
      <c r="P298" s="364" t="s">
        <v>473</v>
      </c>
      <c r="Q298" s="735"/>
      <c r="R298" s="498"/>
      <c r="S298" s="364"/>
      <c r="T298" s="738"/>
      <c r="U298" s="737"/>
      <c r="V298" s="433"/>
      <c r="W298" s="433"/>
      <c r="X298" s="433"/>
    </row>
    <row r="299" spans="2:24" ht="242.25" hidden="1" x14ac:dyDescent="0.25">
      <c r="B299" s="502"/>
      <c r="C299" s="431"/>
      <c r="D299" s="498"/>
      <c r="E299" s="431"/>
      <c r="F299" s="431"/>
      <c r="G299" s="431"/>
      <c r="H299" s="431"/>
      <c r="I299" s="429"/>
      <c r="J299" s="365" t="s">
        <v>1131</v>
      </c>
      <c r="K299" s="498"/>
      <c r="L299" s="364" t="s">
        <v>1180</v>
      </c>
      <c r="M299" s="364" t="s">
        <v>1147</v>
      </c>
      <c r="N299" s="364" t="s">
        <v>1161</v>
      </c>
      <c r="O299" s="364" t="s">
        <v>471</v>
      </c>
      <c r="P299" s="364" t="s">
        <v>471</v>
      </c>
      <c r="Q299" s="735"/>
      <c r="R299" s="498"/>
      <c r="S299" s="364"/>
      <c r="T299" s="738"/>
      <c r="U299" s="737"/>
      <c r="V299" s="433"/>
      <c r="W299" s="433"/>
      <c r="X299" s="433"/>
    </row>
    <row r="300" spans="2:24" ht="60.75" hidden="1" x14ac:dyDescent="0.25">
      <c r="B300" s="502"/>
      <c r="C300" s="431"/>
      <c r="D300" s="498"/>
      <c r="E300" s="431"/>
      <c r="F300" s="431"/>
      <c r="G300" s="431"/>
      <c r="H300" s="431"/>
      <c r="I300" s="429"/>
      <c r="J300" s="365" t="s">
        <v>1131</v>
      </c>
      <c r="K300" s="498"/>
      <c r="L300" s="364" t="s">
        <v>1152</v>
      </c>
      <c r="M300" s="364" t="s">
        <v>1147</v>
      </c>
      <c r="N300" s="364" t="s">
        <v>1153</v>
      </c>
      <c r="O300" s="364" t="s">
        <v>471</v>
      </c>
      <c r="P300" s="364" t="s">
        <v>471</v>
      </c>
      <c r="Q300" s="735"/>
      <c r="R300" s="498"/>
      <c r="S300" s="364"/>
      <c r="T300" s="738"/>
      <c r="U300" s="737"/>
      <c r="V300" s="433"/>
      <c r="W300" s="433"/>
      <c r="X300" s="433"/>
    </row>
    <row r="301" spans="2:24" ht="128.25" hidden="1" x14ac:dyDescent="0.25">
      <c r="B301" s="502"/>
      <c r="C301" s="431"/>
      <c r="D301" s="498"/>
      <c r="E301" s="431"/>
      <c r="F301" s="431"/>
      <c r="G301" s="431"/>
      <c r="H301" s="431"/>
      <c r="I301" s="429"/>
      <c r="J301" s="365" t="s">
        <v>1131</v>
      </c>
      <c r="K301" s="498"/>
      <c r="L301" s="364" t="s">
        <v>1173</v>
      </c>
      <c r="M301" s="364" t="s">
        <v>1174</v>
      </c>
      <c r="N301" s="364" t="s">
        <v>1175</v>
      </c>
      <c r="O301" s="364" t="s">
        <v>471</v>
      </c>
      <c r="P301" s="364" t="s">
        <v>473</v>
      </c>
      <c r="Q301" s="735"/>
      <c r="R301" s="498"/>
      <c r="S301" s="364"/>
      <c r="T301" s="738"/>
      <c r="U301" s="737"/>
      <c r="V301" s="433"/>
      <c r="W301" s="433"/>
      <c r="X301" s="433"/>
    </row>
    <row r="302" spans="2:24" ht="409.5" hidden="1" x14ac:dyDescent="0.25">
      <c r="B302" s="502"/>
      <c r="C302" s="431"/>
      <c r="D302" s="498"/>
      <c r="E302" s="431"/>
      <c r="F302" s="431"/>
      <c r="G302" s="431"/>
      <c r="H302" s="431"/>
      <c r="I302" s="429" t="s">
        <v>1111</v>
      </c>
      <c r="J302" s="365" t="s">
        <v>1181</v>
      </c>
      <c r="K302" s="498" t="s">
        <v>1126</v>
      </c>
      <c r="L302" s="364" t="s">
        <v>1182</v>
      </c>
      <c r="M302" s="364" t="s">
        <v>1150</v>
      </c>
      <c r="N302" s="364" t="s">
        <v>1151</v>
      </c>
      <c r="O302" s="364" t="s">
        <v>471</v>
      </c>
      <c r="P302" s="364" t="s">
        <v>471</v>
      </c>
      <c r="Q302" s="735" t="s">
        <v>1137</v>
      </c>
      <c r="R302" s="498" t="s">
        <v>1137</v>
      </c>
      <c r="S302" s="364"/>
      <c r="T302" s="738" t="s">
        <v>473</v>
      </c>
      <c r="U302" s="737"/>
      <c r="V302" s="433"/>
      <c r="W302" s="433"/>
      <c r="X302" s="433"/>
    </row>
    <row r="303" spans="2:24" ht="128.25" hidden="1" x14ac:dyDescent="0.25">
      <c r="B303" s="502"/>
      <c r="C303" s="431"/>
      <c r="D303" s="498"/>
      <c r="E303" s="431"/>
      <c r="F303" s="431"/>
      <c r="G303" s="431"/>
      <c r="H303" s="431"/>
      <c r="I303" s="429"/>
      <c r="J303" s="365" t="s">
        <v>1181</v>
      </c>
      <c r="K303" s="498"/>
      <c r="L303" s="364" t="s">
        <v>1183</v>
      </c>
      <c r="M303" s="364" t="s">
        <v>1147</v>
      </c>
      <c r="N303" s="364" t="s">
        <v>1184</v>
      </c>
      <c r="O303" s="364" t="s">
        <v>471</v>
      </c>
      <c r="P303" s="364" t="s">
        <v>473</v>
      </c>
      <c r="Q303" s="735"/>
      <c r="R303" s="498"/>
      <c r="S303" s="364"/>
      <c r="T303" s="738"/>
      <c r="U303" s="737"/>
      <c r="V303" s="433"/>
      <c r="W303" s="433"/>
      <c r="X303" s="433"/>
    </row>
    <row r="304" spans="2:24" ht="128.25" hidden="1" x14ac:dyDescent="0.25">
      <c r="B304" s="502"/>
      <c r="C304" s="431"/>
      <c r="D304" s="498"/>
      <c r="E304" s="431"/>
      <c r="F304" s="431"/>
      <c r="G304" s="431"/>
      <c r="H304" s="431"/>
      <c r="I304" s="429"/>
      <c r="J304" s="365" t="s">
        <v>1181</v>
      </c>
      <c r="K304" s="498"/>
      <c r="L304" s="364" t="s">
        <v>1185</v>
      </c>
      <c r="M304" s="364" t="s">
        <v>1170</v>
      </c>
      <c r="N304" s="364" t="s">
        <v>1186</v>
      </c>
      <c r="O304" s="364" t="s">
        <v>471</v>
      </c>
      <c r="P304" s="364" t="s">
        <v>471</v>
      </c>
      <c r="Q304" s="735"/>
      <c r="R304" s="498"/>
      <c r="S304" s="364"/>
      <c r="T304" s="738"/>
      <c r="U304" s="737"/>
      <c r="V304" s="433"/>
      <c r="W304" s="433"/>
      <c r="X304" s="433"/>
    </row>
    <row r="305" spans="2:24" ht="228" hidden="1" x14ac:dyDescent="0.25">
      <c r="B305" s="502"/>
      <c r="C305" s="431"/>
      <c r="D305" s="498"/>
      <c r="E305" s="431"/>
      <c r="F305" s="431"/>
      <c r="G305" s="431"/>
      <c r="H305" s="431"/>
      <c r="I305" s="429"/>
      <c r="J305" s="365" t="s">
        <v>1181</v>
      </c>
      <c r="K305" s="498"/>
      <c r="L305" s="364" t="s">
        <v>1187</v>
      </c>
      <c r="M305" s="364" t="s">
        <v>1135</v>
      </c>
      <c r="N305" s="364" t="s">
        <v>1158</v>
      </c>
      <c r="O305" s="364" t="s">
        <v>471</v>
      </c>
      <c r="P305" s="364" t="s">
        <v>473</v>
      </c>
      <c r="Q305" s="735"/>
      <c r="R305" s="498"/>
      <c r="S305" s="364"/>
      <c r="T305" s="738"/>
      <c r="U305" s="737"/>
      <c r="V305" s="433"/>
      <c r="W305" s="433"/>
      <c r="X305" s="433"/>
    </row>
    <row r="306" spans="2:24" ht="384.75" hidden="1" x14ac:dyDescent="0.25">
      <c r="B306" s="502"/>
      <c r="C306" s="431"/>
      <c r="D306" s="498"/>
      <c r="E306" s="431"/>
      <c r="F306" s="431"/>
      <c r="G306" s="431"/>
      <c r="H306" s="431"/>
      <c r="I306" s="429"/>
      <c r="J306" s="365" t="s">
        <v>1181</v>
      </c>
      <c r="K306" s="498"/>
      <c r="L306" s="364" t="s">
        <v>1188</v>
      </c>
      <c r="M306" s="364" t="s">
        <v>1135</v>
      </c>
      <c r="N306" s="364" t="s">
        <v>1129</v>
      </c>
      <c r="O306" s="364" t="s">
        <v>471</v>
      </c>
      <c r="P306" s="364" t="s">
        <v>473</v>
      </c>
      <c r="Q306" s="735"/>
      <c r="R306" s="498"/>
      <c r="S306" s="364"/>
      <c r="T306" s="738"/>
      <c r="U306" s="737"/>
      <c r="V306" s="433"/>
      <c r="W306" s="433"/>
      <c r="X306" s="433"/>
    </row>
    <row r="307" spans="2:24" ht="370.5" hidden="1" x14ac:dyDescent="0.25">
      <c r="B307" s="502"/>
      <c r="C307" s="431"/>
      <c r="D307" s="498"/>
      <c r="E307" s="431"/>
      <c r="F307" s="431"/>
      <c r="G307" s="431"/>
      <c r="H307" s="431"/>
      <c r="I307" s="429"/>
      <c r="J307" s="365" t="s">
        <v>1181</v>
      </c>
      <c r="K307" s="498"/>
      <c r="L307" s="364" t="s">
        <v>1189</v>
      </c>
      <c r="M307" s="364" t="s">
        <v>1135</v>
      </c>
      <c r="N307" s="364" t="s">
        <v>1190</v>
      </c>
      <c r="O307" s="364" t="s">
        <v>471</v>
      </c>
      <c r="P307" s="364" t="s">
        <v>473</v>
      </c>
      <c r="Q307" s="735"/>
      <c r="R307" s="498"/>
      <c r="S307" s="364"/>
      <c r="T307" s="738"/>
      <c r="U307" s="737"/>
      <c r="V307" s="433"/>
      <c r="W307" s="433"/>
      <c r="X307" s="433"/>
    </row>
    <row r="308" spans="2:24" ht="128.25" hidden="1" x14ac:dyDescent="0.25">
      <c r="B308" s="502"/>
      <c r="C308" s="431"/>
      <c r="D308" s="498"/>
      <c r="E308" s="431"/>
      <c r="F308" s="431"/>
      <c r="G308" s="431"/>
      <c r="H308" s="431"/>
      <c r="I308" s="429"/>
      <c r="J308" s="365" t="s">
        <v>1181</v>
      </c>
      <c r="K308" s="498"/>
      <c r="L308" s="364" t="s">
        <v>1169</v>
      </c>
      <c r="M308" s="364" t="s">
        <v>1170</v>
      </c>
      <c r="N308" s="364" t="s">
        <v>1191</v>
      </c>
      <c r="O308" s="364" t="s">
        <v>471</v>
      </c>
      <c r="P308" s="364" t="s">
        <v>471</v>
      </c>
      <c r="Q308" s="735"/>
      <c r="R308" s="498"/>
      <c r="S308" s="364"/>
      <c r="T308" s="738"/>
      <c r="U308" s="737"/>
      <c r="V308" s="433"/>
      <c r="W308" s="433"/>
      <c r="X308" s="433"/>
    </row>
    <row r="309" spans="2:24" ht="116.25" hidden="1" x14ac:dyDescent="0.25">
      <c r="B309" s="502"/>
      <c r="C309" s="431"/>
      <c r="D309" s="498"/>
      <c r="E309" s="431"/>
      <c r="F309" s="431"/>
      <c r="G309" s="431"/>
      <c r="H309" s="431"/>
      <c r="I309" s="429"/>
      <c r="J309" s="365" t="s">
        <v>1181</v>
      </c>
      <c r="K309" s="498"/>
      <c r="L309" s="364" t="s">
        <v>1192</v>
      </c>
      <c r="M309" s="364" t="s">
        <v>1124</v>
      </c>
      <c r="N309" s="364" t="s">
        <v>1172</v>
      </c>
      <c r="O309" s="364" t="s">
        <v>471</v>
      </c>
      <c r="P309" s="364" t="s">
        <v>473</v>
      </c>
      <c r="Q309" s="735"/>
      <c r="R309" s="498"/>
      <c r="S309" s="364"/>
      <c r="T309" s="738"/>
      <c r="U309" s="737"/>
      <c r="V309" s="433"/>
      <c r="W309" s="433"/>
      <c r="X309" s="433"/>
    </row>
    <row r="310" spans="2:24" ht="409.5" hidden="1" x14ac:dyDescent="0.25">
      <c r="B310" s="502"/>
      <c r="C310" s="431"/>
      <c r="D310" s="498"/>
      <c r="E310" s="431"/>
      <c r="F310" s="431"/>
      <c r="G310" s="431"/>
      <c r="H310" s="431"/>
      <c r="I310" s="429" t="s">
        <v>1111</v>
      </c>
      <c r="J310" s="365" t="s">
        <v>1144</v>
      </c>
      <c r="K310" s="498" t="s">
        <v>1126</v>
      </c>
      <c r="L310" s="364" t="s">
        <v>1193</v>
      </c>
      <c r="M310" s="364" t="s">
        <v>1150</v>
      </c>
      <c r="N310" s="364" t="s">
        <v>1151</v>
      </c>
      <c r="O310" s="364" t="s">
        <v>471</v>
      </c>
      <c r="P310" s="364" t="s">
        <v>471</v>
      </c>
      <c r="Q310" s="735" t="s">
        <v>1137</v>
      </c>
      <c r="R310" s="498" t="s">
        <v>1137</v>
      </c>
      <c r="S310" s="364"/>
      <c r="T310" s="738" t="s">
        <v>473</v>
      </c>
      <c r="U310" s="737"/>
      <c r="V310" s="433"/>
      <c r="W310" s="433"/>
      <c r="X310" s="433"/>
    </row>
    <row r="311" spans="2:24" ht="256.5" hidden="1" x14ac:dyDescent="0.25">
      <c r="B311" s="502"/>
      <c r="C311" s="431"/>
      <c r="D311" s="498"/>
      <c r="E311" s="431"/>
      <c r="F311" s="431"/>
      <c r="G311" s="431"/>
      <c r="H311" s="431"/>
      <c r="I311" s="429"/>
      <c r="J311" s="365" t="s">
        <v>1144</v>
      </c>
      <c r="K311" s="498"/>
      <c r="L311" s="364" t="s">
        <v>1194</v>
      </c>
      <c r="M311" s="364" t="s">
        <v>1115</v>
      </c>
      <c r="N311" s="364" t="s">
        <v>1158</v>
      </c>
      <c r="O311" s="364" t="s">
        <v>471</v>
      </c>
      <c r="P311" s="364" t="s">
        <v>471</v>
      </c>
      <c r="Q311" s="735"/>
      <c r="R311" s="498"/>
      <c r="S311" s="364"/>
      <c r="T311" s="738"/>
      <c r="U311" s="737"/>
      <c r="V311" s="433"/>
      <c r="W311" s="433"/>
      <c r="X311" s="433"/>
    </row>
    <row r="312" spans="2:24" ht="409.5" hidden="1" x14ac:dyDescent="0.25">
      <c r="B312" s="502"/>
      <c r="C312" s="431"/>
      <c r="D312" s="498"/>
      <c r="E312" s="431"/>
      <c r="F312" s="431"/>
      <c r="G312" s="431"/>
      <c r="H312" s="431"/>
      <c r="I312" s="429"/>
      <c r="J312" s="365" t="s">
        <v>1144</v>
      </c>
      <c r="K312" s="498"/>
      <c r="L312" s="364" t="s">
        <v>1195</v>
      </c>
      <c r="M312" s="364" t="s">
        <v>1135</v>
      </c>
      <c r="N312" s="364" t="s">
        <v>1136</v>
      </c>
      <c r="O312" s="364" t="s">
        <v>471</v>
      </c>
      <c r="P312" s="364" t="s">
        <v>471</v>
      </c>
      <c r="Q312" s="735"/>
      <c r="R312" s="498"/>
      <c r="S312" s="364"/>
      <c r="T312" s="738"/>
      <c r="U312" s="737"/>
      <c r="V312" s="433"/>
      <c r="W312" s="433"/>
      <c r="X312" s="433"/>
    </row>
    <row r="313" spans="2:24" ht="128.25" hidden="1" x14ac:dyDescent="0.25">
      <c r="B313" s="502"/>
      <c r="C313" s="431"/>
      <c r="D313" s="498"/>
      <c r="E313" s="431"/>
      <c r="F313" s="431"/>
      <c r="G313" s="431"/>
      <c r="H313" s="431"/>
      <c r="I313" s="429"/>
      <c r="J313" s="365" t="s">
        <v>1144</v>
      </c>
      <c r="K313" s="498"/>
      <c r="L313" s="364" t="s">
        <v>1169</v>
      </c>
      <c r="M313" s="364" t="s">
        <v>1170</v>
      </c>
      <c r="N313" s="364" t="s">
        <v>1191</v>
      </c>
      <c r="O313" s="364" t="s">
        <v>471</v>
      </c>
      <c r="P313" s="364" t="s">
        <v>471</v>
      </c>
      <c r="Q313" s="735"/>
      <c r="R313" s="498"/>
      <c r="S313" s="364"/>
      <c r="T313" s="738"/>
      <c r="U313" s="737"/>
      <c r="V313" s="433"/>
      <c r="W313" s="433"/>
      <c r="X313" s="433"/>
    </row>
    <row r="314" spans="2:24" ht="85.5" hidden="1" x14ac:dyDescent="0.25">
      <c r="B314" s="502"/>
      <c r="C314" s="431"/>
      <c r="D314" s="498"/>
      <c r="E314" s="431"/>
      <c r="F314" s="431"/>
      <c r="G314" s="431"/>
      <c r="H314" s="431"/>
      <c r="I314" s="429"/>
      <c r="J314" s="365" t="s">
        <v>1144</v>
      </c>
      <c r="K314" s="498"/>
      <c r="L314" s="364" t="s">
        <v>1123</v>
      </c>
      <c r="M314" s="364" t="s">
        <v>1124</v>
      </c>
      <c r="N314" s="364" t="s">
        <v>1172</v>
      </c>
      <c r="O314" s="364" t="s">
        <v>471</v>
      </c>
      <c r="P314" s="364" t="s">
        <v>471</v>
      </c>
      <c r="Q314" s="735"/>
      <c r="R314" s="498"/>
      <c r="S314" s="364"/>
      <c r="T314" s="738"/>
      <c r="U314" s="737"/>
      <c r="V314" s="433"/>
      <c r="W314" s="433"/>
      <c r="X314" s="433"/>
    </row>
    <row r="315" spans="2:24" ht="73.5" hidden="1" x14ac:dyDescent="0.25">
      <c r="B315" s="502"/>
      <c r="C315" s="431"/>
      <c r="D315" s="498"/>
      <c r="E315" s="431"/>
      <c r="F315" s="431"/>
      <c r="G315" s="431"/>
      <c r="H315" s="431"/>
      <c r="I315" s="429"/>
      <c r="J315" s="365" t="s">
        <v>1144</v>
      </c>
      <c r="K315" s="498"/>
      <c r="L315" s="364" t="s">
        <v>1152</v>
      </c>
      <c r="M315" s="364" t="s">
        <v>1147</v>
      </c>
      <c r="N315" s="364" t="s">
        <v>1153</v>
      </c>
      <c r="O315" s="364" t="s">
        <v>471</v>
      </c>
      <c r="P315" s="364" t="s">
        <v>471</v>
      </c>
      <c r="Q315" s="735"/>
      <c r="R315" s="498"/>
      <c r="S315" s="364"/>
      <c r="T315" s="738"/>
      <c r="U315" s="737"/>
      <c r="V315" s="433"/>
      <c r="W315" s="433"/>
      <c r="X315" s="433"/>
    </row>
    <row r="316" spans="2:24" ht="285" hidden="1" x14ac:dyDescent="0.25">
      <c r="B316" s="502"/>
      <c r="C316" s="431"/>
      <c r="D316" s="498"/>
      <c r="E316" s="431"/>
      <c r="F316" s="431"/>
      <c r="G316" s="431"/>
      <c r="H316" s="431"/>
      <c r="I316" s="429" t="s">
        <v>1111</v>
      </c>
      <c r="J316" s="365" t="s">
        <v>1196</v>
      </c>
      <c r="K316" s="498" t="s">
        <v>1126</v>
      </c>
      <c r="L316" s="364" t="s">
        <v>1149</v>
      </c>
      <c r="M316" s="364" t="s">
        <v>1150</v>
      </c>
      <c r="N316" s="364" t="s">
        <v>1151</v>
      </c>
      <c r="O316" s="364" t="s">
        <v>471</v>
      </c>
      <c r="P316" s="364" t="s">
        <v>471</v>
      </c>
      <c r="Q316" s="735" t="s">
        <v>1137</v>
      </c>
      <c r="R316" s="498" t="s">
        <v>1137</v>
      </c>
      <c r="S316" s="364"/>
      <c r="T316" s="738" t="s">
        <v>473</v>
      </c>
      <c r="U316" s="737"/>
      <c r="V316" s="433"/>
      <c r="W316" s="433"/>
      <c r="X316" s="433"/>
    </row>
    <row r="317" spans="2:24" ht="205.5" hidden="1" x14ac:dyDescent="0.25">
      <c r="B317" s="502"/>
      <c r="C317" s="431"/>
      <c r="D317" s="498"/>
      <c r="E317" s="431"/>
      <c r="F317" s="431"/>
      <c r="G317" s="431"/>
      <c r="H317" s="431"/>
      <c r="I317" s="429"/>
      <c r="J317" s="365" t="s">
        <v>1196</v>
      </c>
      <c r="K317" s="498"/>
      <c r="L317" s="364" t="s">
        <v>1177</v>
      </c>
      <c r="M317" s="364" t="s">
        <v>1147</v>
      </c>
      <c r="N317" s="364" t="s">
        <v>1178</v>
      </c>
      <c r="O317" s="364" t="s">
        <v>471</v>
      </c>
      <c r="P317" s="364" t="s">
        <v>473</v>
      </c>
      <c r="Q317" s="735"/>
      <c r="R317" s="498"/>
      <c r="S317" s="364"/>
      <c r="T317" s="738"/>
      <c r="U317" s="737"/>
      <c r="V317" s="433"/>
      <c r="W317" s="433"/>
      <c r="X317" s="433"/>
    </row>
    <row r="318" spans="2:24" ht="409.5" hidden="1" x14ac:dyDescent="0.25">
      <c r="B318" s="502"/>
      <c r="C318" s="431"/>
      <c r="D318" s="498"/>
      <c r="E318" s="431"/>
      <c r="F318" s="431"/>
      <c r="G318" s="431"/>
      <c r="H318" s="431"/>
      <c r="I318" s="429"/>
      <c r="J318" s="365" t="s">
        <v>1196</v>
      </c>
      <c r="K318" s="498"/>
      <c r="L318" s="364" t="s">
        <v>1197</v>
      </c>
      <c r="M318" s="364" t="s">
        <v>1147</v>
      </c>
      <c r="N318" s="364" t="s">
        <v>1148</v>
      </c>
      <c r="O318" s="364" t="s">
        <v>471</v>
      </c>
      <c r="P318" s="364" t="s">
        <v>473</v>
      </c>
      <c r="Q318" s="735"/>
      <c r="R318" s="498"/>
      <c r="S318" s="364"/>
      <c r="T318" s="738"/>
      <c r="U318" s="737"/>
      <c r="V318" s="433"/>
      <c r="W318" s="433"/>
      <c r="X318" s="433"/>
    </row>
    <row r="319" spans="2:24" ht="228" hidden="1" x14ac:dyDescent="0.25">
      <c r="B319" s="502"/>
      <c r="C319" s="431"/>
      <c r="D319" s="498"/>
      <c r="E319" s="431"/>
      <c r="F319" s="431"/>
      <c r="G319" s="431"/>
      <c r="H319" s="431"/>
      <c r="I319" s="429"/>
      <c r="J319" s="365" t="s">
        <v>1196</v>
      </c>
      <c r="K319" s="498"/>
      <c r="L319" s="364" t="s">
        <v>1198</v>
      </c>
      <c r="M319" s="364" t="s">
        <v>1135</v>
      </c>
      <c r="N319" s="364" t="s">
        <v>1158</v>
      </c>
      <c r="O319" s="364" t="s">
        <v>471</v>
      </c>
      <c r="P319" s="364" t="s">
        <v>473</v>
      </c>
      <c r="Q319" s="735"/>
      <c r="R319" s="498"/>
      <c r="S319" s="364"/>
      <c r="T319" s="738"/>
      <c r="U319" s="737"/>
      <c r="V319" s="433"/>
      <c r="W319" s="433"/>
      <c r="X319" s="433"/>
    </row>
    <row r="320" spans="2:24" ht="256.5" hidden="1" x14ac:dyDescent="0.25">
      <c r="B320" s="502"/>
      <c r="C320" s="431"/>
      <c r="D320" s="498"/>
      <c r="E320" s="431"/>
      <c r="F320" s="431"/>
      <c r="G320" s="431"/>
      <c r="H320" s="431"/>
      <c r="I320" s="429"/>
      <c r="J320" s="365" t="s">
        <v>1196</v>
      </c>
      <c r="K320" s="498"/>
      <c r="L320" s="364" t="s">
        <v>1199</v>
      </c>
      <c r="M320" s="364" t="s">
        <v>1135</v>
      </c>
      <c r="N320" s="364" t="s">
        <v>1129</v>
      </c>
      <c r="O320" s="364" t="s">
        <v>471</v>
      </c>
      <c r="P320" s="364" t="s">
        <v>473</v>
      </c>
      <c r="Q320" s="735"/>
      <c r="R320" s="498"/>
      <c r="S320" s="364"/>
      <c r="T320" s="738"/>
      <c r="U320" s="737"/>
      <c r="V320" s="433"/>
      <c r="W320" s="433"/>
      <c r="X320" s="433"/>
    </row>
    <row r="321" spans="2:24" ht="242.25" hidden="1" x14ac:dyDescent="0.25">
      <c r="B321" s="502"/>
      <c r="C321" s="431"/>
      <c r="D321" s="498"/>
      <c r="E321" s="431"/>
      <c r="F321" s="431"/>
      <c r="G321" s="431"/>
      <c r="H321" s="431"/>
      <c r="I321" s="429"/>
      <c r="J321" s="365" t="s">
        <v>1196</v>
      </c>
      <c r="K321" s="498"/>
      <c r="L321" s="364" t="s">
        <v>1180</v>
      </c>
      <c r="M321" s="364" t="s">
        <v>1147</v>
      </c>
      <c r="N321" s="364" t="s">
        <v>1200</v>
      </c>
      <c r="O321" s="364" t="s">
        <v>471</v>
      </c>
      <c r="P321" s="364" t="s">
        <v>471</v>
      </c>
      <c r="Q321" s="735"/>
      <c r="R321" s="498"/>
      <c r="S321" s="364"/>
      <c r="T321" s="738"/>
      <c r="U321" s="737"/>
      <c r="V321" s="433"/>
      <c r="W321" s="433"/>
      <c r="X321" s="433"/>
    </row>
    <row r="322" spans="2:24" ht="356.25" hidden="1" x14ac:dyDescent="0.25">
      <c r="B322" s="502"/>
      <c r="C322" s="431"/>
      <c r="D322" s="498"/>
      <c r="E322" s="431"/>
      <c r="F322" s="431"/>
      <c r="G322" s="431"/>
      <c r="H322" s="431"/>
      <c r="I322" s="429"/>
      <c r="J322" s="365" t="s">
        <v>1196</v>
      </c>
      <c r="K322" s="498"/>
      <c r="L322" s="364" t="s">
        <v>1201</v>
      </c>
      <c r="M322" s="364" t="s">
        <v>1135</v>
      </c>
      <c r="N322" s="364" t="s">
        <v>1136</v>
      </c>
      <c r="O322" s="364" t="s">
        <v>471</v>
      </c>
      <c r="P322" s="364" t="s">
        <v>473</v>
      </c>
      <c r="Q322" s="735"/>
      <c r="R322" s="498"/>
      <c r="S322" s="364"/>
      <c r="T322" s="738"/>
      <c r="U322" s="737"/>
      <c r="V322" s="433"/>
      <c r="W322" s="433"/>
      <c r="X322" s="433"/>
    </row>
    <row r="323" spans="2:24" ht="205.5" hidden="1" x14ac:dyDescent="0.25">
      <c r="B323" s="502"/>
      <c r="C323" s="431"/>
      <c r="D323" s="498"/>
      <c r="E323" s="431"/>
      <c r="F323" s="431"/>
      <c r="G323" s="431"/>
      <c r="H323" s="431"/>
      <c r="I323" s="429"/>
      <c r="J323" s="365" t="s">
        <v>1196</v>
      </c>
      <c r="K323" s="498"/>
      <c r="L323" s="364" t="s">
        <v>1123</v>
      </c>
      <c r="M323" s="364" t="s">
        <v>1124</v>
      </c>
      <c r="N323" s="364" t="s">
        <v>1125</v>
      </c>
      <c r="O323" s="364" t="s">
        <v>471</v>
      </c>
      <c r="P323" s="364" t="s">
        <v>473</v>
      </c>
      <c r="Q323" s="735"/>
      <c r="R323" s="498"/>
      <c r="S323" s="364"/>
      <c r="T323" s="738"/>
      <c r="U323" s="737"/>
      <c r="V323" s="433"/>
      <c r="W323" s="433"/>
      <c r="X323" s="433"/>
    </row>
    <row r="324" spans="2:24" ht="205.5" hidden="1" x14ac:dyDescent="0.25">
      <c r="B324" s="502"/>
      <c r="C324" s="431"/>
      <c r="D324" s="498"/>
      <c r="E324" s="431"/>
      <c r="F324" s="431"/>
      <c r="G324" s="431"/>
      <c r="H324" s="431"/>
      <c r="I324" s="429"/>
      <c r="J324" s="365" t="s">
        <v>1196</v>
      </c>
      <c r="K324" s="498"/>
      <c r="L324" s="364" t="s">
        <v>1152</v>
      </c>
      <c r="M324" s="364" t="s">
        <v>1147</v>
      </c>
      <c r="N324" s="364" t="s">
        <v>1153</v>
      </c>
      <c r="O324" s="364" t="s">
        <v>471</v>
      </c>
      <c r="P324" s="364" t="s">
        <v>471</v>
      </c>
      <c r="Q324" s="735"/>
      <c r="R324" s="498"/>
      <c r="S324" s="364"/>
      <c r="T324" s="738"/>
      <c r="U324" s="737"/>
      <c r="V324" s="433"/>
      <c r="W324" s="433"/>
      <c r="X324" s="433"/>
    </row>
    <row r="325" spans="2:24" ht="205.5" hidden="1" x14ac:dyDescent="0.25">
      <c r="B325" s="502"/>
      <c r="C325" s="431"/>
      <c r="D325" s="498"/>
      <c r="E325" s="431"/>
      <c r="F325" s="431"/>
      <c r="G325" s="431"/>
      <c r="H325" s="431"/>
      <c r="I325" s="429"/>
      <c r="J325" s="365" t="s">
        <v>1196</v>
      </c>
      <c r="K325" s="498"/>
      <c r="L325" s="364" t="s">
        <v>1173</v>
      </c>
      <c r="M325" s="364" t="s">
        <v>1174</v>
      </c>
      <c r="N325" s="364" t="s">
        <v>1175</v>
      </c>
      <c r="O325" s="364" t="s">
        <v>471</v>
      </c>
      <c r="P325" s="364" t="s">
        <v>473</v>
      </c>
      <c r="Q325" s="735"/>
      <c r="R325" s="498"/>
      <c r="S325" s="364"/>
      <c r="T325" s="738"/>
      <c r="U325" s="737"/>
      <c r="V325" s="433"/>
      <c r="W325" s="433"/>
      <c r="X325" s="433"/>
    </row>
    <row r="326" spans="2:24" ht="199.5" hidden="1" x14ac:dyDescent="0.25">
      <c r="B326" s="502"/>
      <c r="C326" s="431"/>
      <c r="D326" s="498"/>
      <c r="E326" s="431"/>
      <c r="F326" s="431"/>
      <c r="G326" s="431"/>
      <c r="H326" s="431"/>
      <c r="I326" s="429" t="s">
        <v>1111</v>
      </c>
      <c r="J326" s="365" t="s">
        <v>1202</v>
      </c>
      <c r="K326" s="498" t="s">
        <v>1126</v>
      </c>
      <c r="L326" s="364" t="s">
        <v>1177</v>
      </c>
      <c r="M326" s="364" t="s">
        <v>1147</v>
      </c>
      <c r="N326" s="364" t="s">
        <v>1178</v>
      </c>
      <c r="O326" s="364" t="s">
        <v>1117</v>
      </c>
      <c r="P326" s="364" t="s">
        <v>473</v>
      </c>
      <c r="Q326" s="735" t="s">
        <v>1137</v>
      </c>
      <c r="R326" s="498" t="s">
        <v>1137</v>
      </c>
      <c r="S326" s="364"/>
      <c r="T326" s="736" t="s">
        <v>471</v>
      </c>
      <c r="U326" s="737"/>
      <c r="V326" s="433"/>
      <c r="W326" s="433"/>
      <c r="X326" s="433"/>
    </row>
    <row r="327" spans="2:24" ht="409.5" hidden="1" x14ac:dyDescent="0.25">
      <c r="B327" s="502"/>
      <c r="C327" s="431"/>
      <c r="D327" s="498"/>
      <c r="E327" s="431"/>
      <c r="F327" s="431"/>
      <c r="G327" s="431"/>
      <c r="H327" s="431"/>
      <c r="I327" s="429"/>
      <c r="J327" s="365" t="s">
        <v>1202</v>
      </c>
      <c r="K327" s="498"/>
      <c r="L327" s="364" t="s">
        <v>1203</v>
      </c>
      <c r="M327" s="364" t="s">
        <v>1147</v>
      </c>
      <c r="N327" s="364" t="s">
        <v>1148</v>
      </c>
      <c r="O327" s="364" t="s">
        <v>1117</v>
      </c>
      <c r="P327" s="364" t="s">
        <v>473</v>
      </c>
      <c r="Q327" s="735"/>
      <c r="R327" s="498"/>
      <c r="S327" s="364"/>
      <c r="T327" s="736"/>
      <c r="U327" s="737"/>
      <c r="V327" s="433"/>
      <c r="W327" s="433"/>
      <c r="X327" s="433"/>
    </row>
    <row r="328" spans="2:24" ht="199.5" hidden="1" x14ac:dyDescent="0.25">
      <c r="B328" s="502"/>
      <c r="C328" s="431"/>
      <c r="D328" s="498"/>
      <c r="E328" s="431"/>
      <c r="F328" s="431"/>
      <c r="G328" s="431"/>
      <c r="H328" s="431"/>
      <c r="I328" s="429"/>
      <c r="J328" s="365" t="s">
        <v>1202</v>
      </c>
      <c r="K328" s="498"/>
      <c r="L328" s="364" t="s">
        <v>1133</v>
      </c>
      <c r="M328" s="364" t="s">
        <v>1204</v>
      </c>
      <c r="N328" s="364" t="s">
        <v>1129</v>
      </c>
      <c r="O328" s="364" t="s">
        <v>1117</v>
      </c>
      <c r="P328" s="364" t="s">
        <v>473</v>
      </c>
      <c r="Q328" s="735"/>
      <c r="R328" s="498"/>
      <c r="S328" s="364"/>
      <c r="T328" s="736"/>
      <c r="U328" s="737"/>
      <c r="V328" s="433"/>
      <c r="W328" s="433"/>
      <c r="X328" s="433"/>
    </row>
    <row r="329" spans="2:24" ht="242.25" hidden="1" x14ac:dyDescent="0.25">
      <c r="B329" s="502"/>
      <c r="C329" s="431"/>
      <c r="D329" s="498"/>
      <c r="E329" s="431"/>
      <c r="F329" s="431"/>
      <c r="G329" s="431"/>
      <c r="H329" s="431"/>
      <c r="I329" s="429"/>
      <c r="J329" s="365" t="s">
        <v>1202</v>
      </c>
      <c r="K329" s="498"/>
      <c r="L329" s="364" t="s">
        <v>1205</v>
      </c>
      <c r="M329" s="364" t="s">
        <v>1147</v>
      </c>
      <c r="N329" s="364" t="s">
        <v>1161</v>
      </c>
      <c r="O329" s="364" t="s">
        <v>1117</v>
      </c>
      <c r="P329" s="364" t="s">
        <v>471</v>
      </c>
      <c r="Q329" s="735"/>
      <c r="R329" s="498"/>
      <c r="S329" s="364"/>
      <c r="T329" s="736"/>
      <c r="U329" s="737"/>
      <c r="V329" s="433"/>
      <c r="W329" s="433"/>
      <c r="X329" s="433"/>
    </row>
    <row r="330" spans="2:24" ht="228" hidden="1" x14ac:dyDescent="0.25">
      <c r="B330" s="502"/>
      <c r="C330" s="431"/>
      <c r="D330" s="498"/>
      <c r="E330" s="431"/>
      <c r="F330" s="431"/>
      <c r="G330" s="431"/>
      <c r="H330" s="431"/>
      <c r="I330" s="429"/>
      <c r="J330" s="365" t="s">
        <v>1202</v>
      </c>
      <c r="K330" s="498"/>
      <c r="L330" s="364" t="s">
        <v>1206</v>
      </c>
      <c r="M330" s="364" t="s">
        <v>1135</v>
      </c>
      <c r="N330" s="364" t="s">
        <v>1207</v>
      </c>
      <c r="O330" s="364" t="s">
        <v>1117</v>
      </c>
      <c r="P330" s="364" t="s">
        <v>473</v>
      </c>
      <c r="Q330" s="735"/>
      <c r="R330" s="498"/>
      <c r="S330" s="364"/>
      <c r="T330" s="736"/>
      <c r="U330" s="737"/>
      <c r="V330" s="433"/>
      <c r="W330" s="433"/>
      <c r="X330" s="433"/>
    </row>
    <row r="331" spans="2:24" ht="199.5" hidden="1" x14ac:dyDescent="0.25">
      <c r="B331" s="502"/>
      <c r="C331" s="431"/>
      <c r="D331" s="498"/>
      <c r="E331" s="431"/>
      <c r="F331" s="431"/>
      <c r="G331" s="431"/>
      <c r="H331" s="431"/>
      <c r="I331" s="429"/>
      <c r="J331" s="365" t="s">
        <v>1202</v>
      </c>
      <c r="K331" s="498"/>
      <c r="L331" s="364" t="s">
        <v>1173</v>
      </c>
      <c r="M331" s="364" t="s">
        <v>1174</v>
      </c>
      <c r="N331" s="364" t="s">
        <v>1175</v>
      </c>
      <c r="O331" s="364" t="s">
        <v>1117</v>
      </c>
      <c r="P331" s="364" t="s">
        <v>473</v>
      </c>
      <c r="Q331" s="735"/>
      <c r="R331" s="498"/>
      <c r="S331" s="364"/>
      <c r="T331" s="736"/>
      <c r="U331" s="737"/>
      <c r="V331" s="433"/>
      <c r="W331" s="433"/>
      <c r="X331" s="433"/>
    </row>
    <row r="332" spans="2:24" ht="285" hidden="1" x14ac:dyDescent="0.25">
      <c r="B332" s="502"/>
      <c r="C332" s="431"/>
      <c r="D332" s="498"/>
      <c r="E332" s="431"/>
      <c r="F332" s="431"/>
      <c r="G332" s="431"/>
      <c r="H332" s="431"/>
      <c r="I332" s="429" t="s">
        <v>1111</v>
      </c>
      <c r="J332" s="365" t="s">
        <v>1208</v>
      </c>
      <c r="K332" s="498" t="s">
        <v>1126</v>
      </c>
      <c r="L332" s="364" t="s">
        <v>1209</v>
      </c>
      <c r="M332" s="364" t="s">
        <v>1150</v>
      </c>
      <c r="N332" s="364" t="s">
        <v>1151</v>
      </c>
      <c r="O332" s="364" t="s">
        <v>1117</v>
      </c>
      <c r="P332" s="364" t="s">
        <v>471</v>
      </c>
      <c r="Q332" s="735" t="s">
        <v>1137</v>
      </c>
      <c r="R332" s="498" t="s">
        <v>1118</v>
      </c>
      <c r="S332" s="364"/>
      <c r="T332" s="736" t="s">
        <v>471</v>
      </c>
      <c r="U332" s="737"/>
      <c r="V332" s="433"/>
      <c r="W332" s="433"/>
      <c r="X332" s="433"/>
    </row>
    <row r="333" spans="2:24" ht="228" hidden="1" x14ac:dyDescent="0.25">
      <c r="B333" s="502"/>
      <c r="C333" s="431"/>
      <c r="D333" s="498"/>
      <c r="E333" s="431"/>
      <c r="F333" s="431"/>
      <c r="G333" s="431"/>
      <c r="H333" s="431"/>
      <c r="I333" s="429"/>
      <c r="J333" s="365" t="s">
        <v>1208</v>
      </c>
      <c r="K333" s="498"/>
      <c r="L333" s="364" t="s">
        <v>1198</v>
      </c>
      <c r="M333" s="364" t="s">
        <v>1135</v>
      </c>
      <c r="N333" s="364" t="s">
        <v>1158</v>
      </c>
      <c r="O333" s="364" t="s">
        <v>1117</v>
      </c>
      <c r="P333" s="364" t="s">
        <v>471</v>
      </c>
      <c r="Q333" s="735"/>
      <c r="R333" s="498"/>
      <c r="S333" s="364"/>
      <c r="T333" s="736"/>
      <c r="U333" s="737"/>
      <c r="V333" s="433"/>
      <c r="W333" s="433"/>
      <c r="X333" s="433"/>
    </row>
    <row r="334" spans="2:24" ht="313.5" hidden="1" x14ac:dyDescent="0.25">
      <c r="B334" s="502"/>
      <c r="C334" s="431"/>
      <c r="D334" s="498"/>
      <c r="E334" s="431"/>
      <c r="F334" s="431"/>
      <c r="G334" s="431"/>
      <c r="H334" s="431"/>
      <c r="I334" s="429"/>
      <c r="J334" s="365" t="s">
        <v>1208</v>
      </c>
      <c r="K334" s="498"/>
      <c r="L334" s="364" t="s">
        <v>1210</v>
      </c>
      <c r="M334" s="364" t="s">
        <v>1135</v>
      </c>
      <c r="N334" s="364" t="s">
        <v>1129</v>
      </c>
      <c r="O334" s="364" t="s">
        <v>1117</v>
      </c>
      <c r="P334" s="364" t="s">
        <v>473</v>
      </c>
      <c r="Q334" s="735"/>
      <c r="R334" s="498"/>
      <c r="S334" s="364"/>
      <c r="T334" s="736"/>
      <c r="U334" s="737"/>
      <c r="V334" s="433"/>
      <c r="W334" s="433"/>
      <c r="X334" s="433"/>
    </row>
    <row r="335" spans="2:24" ht="409.5" hidden="1" x14ac:dyDescent="0.25">
      <c r="B335" s="502"/>
      <c r="C335" s="431"/>
      <c r="D335" s="498"/>
      <c r="E335" s="431"/>
      <c r="F335" s="431"/>
      <c r="G335" s="431"/>
      <c r="H335" s="431"/>
      <c r="I335" s="429"/>
      <c r="J335" s="365" t="s">
        <v>1208</v>
      </c>
      <c r="K335" s="498"/>
      <c r="L335" s="364" t="s">
        <v>1195</v>
      </c>
      <c r="M335" s="364" t="s">
        <v>1135</v>
      </c>
      <c r="N335" s="364" t="s">
        <v>1136</v>
      </c>
      <c r="O335" s="364" t="s">
        <v>1117</v>
      </c>
      <c r="P335" s="364" t="s">
        <v>471</v>
      </c>
      <c r="Q335" s="735"/>
      <c r="R335" s="498"/>
      <c r="S335" s="364"/>
      <c r="T335" s="736"/>
      <c r="U335" s="737"/>
      <c r="V335" s="433"/>
      <c r="W335" s="433"/>
      <c r="X335" s="433"/>
    </row>
    <row r="336" spans="2:24" ht="199.5" hidden="1" x14ac:dyDescent="0.25">
      <c r="B336" s="502"/>
      <c r="C336" s="431"/>
      <c r="D336" s="498"/>
      <c r="E336" s="431"/>
      <c r="F336" s="431"/>
      <c r="G336" s="431"/>
      <c r="H336" s="431"/>
      <c r="I336" s="429"/>
      <c r="J336" s="365" t="s">
        <v>1208</v>
      </c>
      <c r="K336" s="498"/>
      <c r="L336" s="364" t="s">
        <v>1192</v>
      </c>
      <c r="M336" s="364" t="s">
        <v>1124</v>
      </c>
      <c r="N336" s="364" t="s">
        <v>1125</v>
      </c>
      <c r="O336" s="364" t="s">
        <v>1117</v>
      </c>
      <c r="P336" s="364" t="s">
        <v>471</v>
      </c>
      <c r="Q336" s="735"/>
      <c r="R336" s="498"/>
      <c r="S336" s="364"/>
      <c r="T336" s="736"/>
      <c r="U336" s="737"/>
      <c r="V336" s="433"/>
      <c r="W336" s="433"/>
      <c r="X336" s="433"/>
    </row>
    <row r="337" spans="2:24" ht="156.75" hidden="1" x14ac:dyDescent="0.25">
      <c r="B337" s="502"/>
      <c r="C337" s="431"/>
      <c r="D337" s="498"/>
      <c r="E337" s="431"/>
      <c r="F337" s="431"/>
      <c r="G337" s="431"/>
      <c r="H337" s="431"/>
      <c r="I337" s="429" t="s">
        <v>1111</v>
      </c>
      <c r="J337" s="365" t="s">
        <v>1211</v>
      </c>
      <c r="K337" s="498" t="s">
        <v>1126</v>
      </c>
      <c r="L337" s="364" t="s">
        <v>1212</v>
      </c>
      <c r="M337" s="364" t="s">
        <v>1150</v>
      </c>
      <c r="N337" s="364" t="s">
        <v>1151</v>
      </c>
      <c r="O337" s="364" t="s">
        <v>471</v>
      </c>
      <c r="P337" s="364" t="s">
        <v>471</v>
      </c>
      <c r="Q337" s="735" t="s">
        <v>1118</v>
      </c>
      <c r="R337" s="498" t="s">
        <v>1130</v>
      </c>
      <c r="S337" s="364"/>
      <c r="T337" s="738" t="s">
        <v>473</v>
      </c>
      <c r="U337" s="737"/>
      <c r="V337" s="433"/>
      <c r="W337" s="433"/>
      <c r="X337" s="433"/>
    </row>
    <row r="338" spans="2:24" ht="270.75" hidden="1" x14ac:dyDescent="0.25">
      <c r="B338" s="502"/>
      <c r="C338" s="431"/>
      <c r="D338" s="498"/>
      <c r="E338" s="431"/>
      <c r="F338" s="431"/>
      <c r="G338" s="431"/>
      <c r="H338" s="431"/>
      <c r="I338" s="429"/>
      <c r="J338" s="365" t="s">
        <v>1211</v>
      </c>
      <c r="K338" s="498"/>
      <c r="L338" s="364" t="s">
        <v>1213</v>
      </c>
      <c r="M338" s="364" t="s">
        <v>1115</v>
      </c>
      <c r="N338" s="364" t="s">
        <v>1158</v>
      </c>
      <c r="O338" s="364" t="s">
        <v>471</v>
      </c>
      <c r="P338" s="364" t="s">
        <v>471</v>
      </c>
      <c r="Q338" s="735"/>
      <c r="R338" s="498"/>
      <c r="S338" s="364"/>
      <c r="T338" s="738"/>
      <c r="U338" s="737"/>
      <c r="V338" s="434"/>
      <c r="W338" s="434"/>
      <c r="X338" s="433"/>
    </row>
    <row r="339" spans="2:24" ht="409.5" hidden="1" x14ac:dyDescent="0.25">
      <c r="B339" s="424">
        <v>4</v>
      </c>
      <c r="C339" s="522" t="s">
        <v>1214</v>
      </c>
      <c r="D339" s="447" t="s">
        <v>48</v>
      </c>
      <c r="E339" s="522"/>
      <c r="F339" s="522"/>
      <c r="G339" s="522"/>
      <c r="H339" s="522" t="s">
        <v>26</v>
      </c>
      <c r="I339" s="430" t="s">
        <v>1111</v>
      </c>
      <c r="J339" s="363" t="s">
        <v>1112</v>
      </c>
      <c r="K339" s="447" t="s">
        <v>1113</v>
      </c>
      <c r="L339" s="362" t="s">
        <v>1114</v>
      </c>
      <c r="M339" s="362" t="s">
        <v>1115</v>
      </c>
      <c r="N339" s="362" t="s">
        <v>1116</v>
      </c>
      <c r="O339" s="362" t="s">
        <v>1117</v>
      </c>
      <c r="P339" s="362" t="s">
        <v>473</v>
      </c>
      <c r="Q339" s="734" t="s">
        <v>1137</v>
      </c>
      <c r="R339" s="447" t="s">
        <v>1118</v>
      </c>
      <c r="S339" s="362" t="s">
        <v>471</v>
      </c>
      <c r="T339" s="447" t="s">
        <v>471</v>
      </c>
      <c r="U339" s="733" t="s">
        <v>1215</v>
      </c>
      <c r="V339" s="447" t="s">
        <v>1261</v>
      </c>
      <c r="W339" s="447" t="s">
        <v>1216</v>
      </c>
      <c r="X339" s="433"/>
    </row>
    <row r="340" spans="2:24" ht="199.5" hidden="1" x14ac:dyDescent="0.25">
      <c r="B340" s="424"/>
      <c r="C340" s="522"/>
      <c r="D340" s="447"/>
      <c r="E340" s="522"/>
      <c r="F340" s="522"/>
      <c r="G340" s="522"/>
      <c r="H340" s="522"/>
      <c r="I340" s="430"/>
      <c r="J340" s="363" t="s">
        <v>1112</v>
      </c>
      <c r="K340" s="447"/>
      <c r="L340" s="362" t="s">
        <v>1123</v>
      </c>
      <c r="M340" s="362" t="s">
        <v>1124</v>
      </c>
      <c r="N340" s="362" t="s">
        <v>1125</v>
      </c>
      <c r="O340" s="362" t="s">
        <v>1117</v>
      </c>
      <c r="P340" s="362" t="s">
        <v>473</v>
      </c>
      <c r="Q340" s="734"/>
      <c r="R340" s="447"/>
      <c r="S340" s="362" t="s">
        <v>471</v>
      </c>
      <c r="T340" s="447"/>
      <c r="U340" s="733"/>
      <c r="V340" s="447"/>
      <c r="W340" s="447"/>
      <c r="X340" s="433"/>
    </row>
    <row r="341" spans="2:24" ht="313.5" hidden="1" x14ac:dyDescent="0.25">
      <c r="B341" s="424"/>
      <c r="C341" s="522"/>
      <c r="D341" s="447"/>
      <c r="E341" s="522"/>
      <c r="F341" s="522"/>
      <c r="G341" s="522"/>
      <c r="H341" s="522"/>
      <c r="I341" s="387" t="s">
        <v>1111</v>
      </c>
      <c r="J341" s="363" t="s">
        <v>1112</v>
      </c>
      <c r="K341" s="362" t="s">
        <v>1126</v>
      </c>
      <c r="L341" s="362" t="s">
        <v>1127</v>
      </c>
      <c r="M341" s="362" t="s">
        <v>1128</v>
      </c>
      <c r="N341" s="362" t="s">
        <v>1129</v>
      </c>
      <c r="O341" s="362" t="s">
        <v>471</v>
      </c>
      <c r="P341" s="362" t="s">
        <v>473</v>
      </c>
      <c r="Q341" s="331" t="s">
        <v>1137</v>
      </c>
      <c r="R341" s="362" t="s">
        <v>1118</v>
      </c>
      <c r="S341" s="362" t="s">
        <v>471</v>
      </c>
      <c r="T341" s="383" t="s">
        <v>473</v>
      </c>
      <c r="U341" s="733"/>
      <c r="V341" s="447"/>
      <c r="W341" s="447"/>
      <c r="X341" s="433"/>
    </row>
    <row r="342" spans="2:24" ht="270.75" hidden="1" x14ac:dyDescent="0.25">
      <c r="B342" s="424"/>
      <c r="C342" s="522"/>
      <c r="D342" s="447"/>
      <c r="E342" s="522"/>
      <c r="F342" s="522"/>
      <c r="G342" s="522"/>
      <c r="H342" s="522"/>
      <c r="I342" s="430" t="s">
        <v>1111</v>
      </c>
      <c r="J342" s="363" t="s">
        <v>1131</v>
      </c>
      <c r="K342" s="447" t="s">
        <v>1126</v>
      </c>
      <c r="L342" s="362" t="s">
        <v>1133</v>
      </c>
      <c r="M342" s="362" t="s">
        <v>1128</v>
      </c>
      <c r="N342" s="362" t="s">
        <v>1129</v>
      </c>
      <c r="O342" s="362" t="s">
        <v>1117</v>
      </c>
      <c r="P342" s="362" t="s">
        <v>473</v>
      </c>
      <c r="Q342" s="734" t="s">
        <v>1130</v>
      </c>
      <c r="R342" s="447" t="s">
        <v>1119</v>
      </c>
      <c r="S342" s="362" t="s">
        <v>471</v>
      </c>
      <c r="T342" s="447" t="s">
        <v>471</v>
      </c>
      <c r="U342" s="733"/>
      <c r="V342" s="447"/>
      <c r="W342" s="447"/>
      <c r="X342" s="433"/>
    </row>
    <row r="343" spans="2:24" ht="228" hidden="1" x14ac:dyDescent="0.25">
      <c r="B343" s="424"/>
      <c r="C343" s="522"/>
      <c r="D343" s="447"/>
      <c r="E343" s="522"/>
      <c r="F343" s="522"/>
      <c r="G343" s="522"/>
      <c r="H343" s="522"/>
      <c r="I343" s="430"/>
      <c r="J343" s="363" t="s">
        <v>1131</v>
      </c>
      <c r="K343" s="447"/>
      <c r="L343" s="362" t="s">
        <v>1134</v>
      </c>
      <c r="M343" s="362" t="s">
        <v>1135</v>
      </c>
      <c r="N343" s="362" t="s">
        <v>1116</v>
      </c>
      <c r="O343" s="362" t="s">
        <v>1117</v>
      </c>
      <c r="P343" s="362" t="s">
        <v>473</v>
      </c>
      <c r="Q343" s="734"/>
      <c r="R343" s="447"/>
      <c r="S343" s="362" t="s">
        <v>471</v>
      </c>
      <c r="T343" s="447"/>
      <c r="U343" s="733"/>
      <c r="V343" s="447"/>
      <c r="W343" s="447"/>
      <c r="X343" s="433"/>
    </row>
    <row r="344" spans="2:24" ht="409.5" hidden="1" x14ac:dyDescent="0.25">
      <c r="B344" s="502">
        <v>5</v>
      </c>
      <c r="C344" s="431" t="s">
        <v>1217</v>
      </c>
      <c r="D344" s="498" t="s">
        <v>58</v>
      </c>
      <c r="E344" s="431"/>
      <c r="F344" s="431"/>
      <c r="G344" s="431"/>
      <c r="H344" s="431" t="s">
        <v>26</v>
      </c>
      <c r="I344" s="429" t="s">
        <v>1111</v>
      </c>
      <c r="J344" s="365" t="s">
        <v>1112</v>
      </c>
      <c r="K344" s="498" t="s">
        <v>1113</v>
      </c>
      <c r="L344" s="364" t="s">
        <v>1114</v>
      </c>
      <c r="M344" s="364" t="s">
        <v>1115</v>
      </c>
      <c r="N344" s="364" t="s">
        <v>1116</v>
      </c>
      <c r="O344" s="364" t="s">
        <v>1117</v>
      </c>
      <c r="P344" s="364" t="s">
        <v>473</v>
      </c>
      <c r="Q344" s="498" t="s">
        <v>1119</v>
      </c>
      <c r="R344" s="498" t="s">
        <v>1119</v>
      </c>
      <c r="S344" s="364" t="s">
        <v>471</v>
      </c>
      <c r="T344" s="736" t="s">
        <v>471</v>
      </c>
      <c r="U344" s="737" t="s">
        <v>1218</v>
      </c>
      <c r="V344" s="498" t="s">
        <v>1261</v>
      </c>
      <c r="W344" s="498" t="s">
        <v>1219</v>
      </c>
      <c r="X344" s="433"/>
    </row>
    <row r="345" spans="2:24" ht="199.5" hidden="1" x14ac:dyDescent="0.25">
      <c r="B345" s="502"/>
      <c r="C345" s="431"/>
      <c r="D345" s="498"/>
      <c r="E345" s="431"/>
      <c r="F345" s="431"/>
      <c r="G345" s="431"/>
      <c r="H345" s="431"/>
      <c r="I345" s="429"/>
      <c r="J345" s="365" t="s">
        <v>1112</v>
      </c>
      <c r="K345" s="498"/>
      <c r="L345" s="364" t="s">
        <v>1123</v>
      </c>
      <c r="M345" s="364" t="s">
        <v>1124</v>
      </c>
      <c r="N345" s="364" t="s">
        <v>1125</v>
      </c>
      <c r="O345" s="364" t="s">
        <v>1117</v>
      </c>
      <c r="P345" s="364" t="s">
        <v>473</v>
      </c>
      <c r="Q345" s="498"/>
      <c r="R345" s="498"/>
      <c r="S345" s="364" t="s">
        <v>471</v>
      </c>
      <c r="T345" s="736"/>
      <c r="U345" s="737"/>
      <c r="V345" s="498"/>
      <c r="W345" s="498"/>
      <c r="X345" s="433"/>
    </row>
    <row r="346" spans="2:24" ht="313.5" hidden="1" x14ac:dyDescent="0.25">
      <c r="B346" s="502"/>
      <c r="C346" s="431"/>
      <c r="D346" s="498"/>
      <c r="E346" s="431"/>
      <c r="F346" s="431"/>
      <c r="G346" s="431"/>
      <c r="H346" s="431"/>
      <c r="I346" s="386" t="s">
        <v>1111</v>
      </c>
      <c r="J346" s="365" t="s">
        <v>1112</v>
      </c>
      <c r="K346" s="364" t="s">
        <v>1126</v>
      </c>
      <c r="L346" s="364" t="s">
        <v>1127</v>
      </c>
      <c r="M346" s="364" t="s">
        <v>1128</v>
      </c>
      <c r="N346" s="364" t="s">
        <v>1129</v>
      </c>
      <c r="O346" s="364" t="s">
        <v>1117</v>
      </c>
      <c r="P346" s="364" t="s">
        <v>473</v>
      </c>
      <c r="Q346" s="364" t="s">
        <v>1119</v>
      </c>
      <c r="R346" s="364" t="s">
        <v>1119</v>
      </c>
      <c r="S346" s="364" t="s">
        <v>471</v>
      </c>
      <c r="T346" s="380" t="s">
        <v>471</v>
      </c>
      <c r="U346" s="737"/>
      <c r="V346" s="498"/>
      <c r="W346" s="498"/>
      <c r="X346" s="433"/>
    </row>
    <row r="347" spans="2:24" ht="270.75" hidden="1" x14ac:dyDescent="0.25">
      <c r="B347" s="502"/>
      <c r="C347" s="431"/>
      <c r="D347" s="498"/>
      <c r="E347" s="431"/>
      <c r="F347" s="431"/>
      <c r="G347" s="431"/>
      <c r="H347" s="431"/>
      <c r="I347" s="429" t="s">
        <v>1111</v>
      </c>
      <c r="J347" s="365" t="s">
        <v>1131</v>
      </c>
      <c r="K347" s="498" t="s">
        <v>1126</v>
      </c>
      <c r="L347" s="364" t="s">
        <v>1133</v>
      </c>
      <c r="M347" s="364" t="s">
        <v>1128</v>
      </c>
      <c r="N347" s="364" t="s">
        <v>1129</v>
      </c>
      <c r="O347" s="364" t="s">
        <v>1117</v>
      </c>
      <c r="P347" s="364" t="s">
        <v>471</v>
      </c>
      <c r="Q347" s="498" t="s">
        <v>1119</v>
      </c>
      <c r="R347" s="498" t="s">
        <v>1119</v>
      </c>
      <c r="S347" s="364" t="s">
        <v>471</v>
      </c>
      <c r="T347" s="739"/>
      <c r="U347" s="737"/>
      <c r="V347" s="498"/>
      <c r="W347" s="498"/>
      <c r="X347" s="433"/>
    </row>
    <row r="348" spans="2:24" ht="228" hidden="1" x14ac:dyDescent="0.25">
      <c r="B348" s="502"/>
      <c r="C348" s="431"/>
      <c r="D348" s="498"/>
      <c r="E348" s="431"/>
      <c r="F348" s="431"/>
      <c r="G348" s="431"/>
      <c r="H348" s="431"/>
      <c r="I348" s="429"/>
      <c r="J348" s="365" t="s">
        <v>1131</v>
      </c>
      <c r="K348" s="498"/>
      <c r="L348" s="364" t="s">
        <v>1134</v>
      </c>
      <c r="M348" s="364" t="s">
        <v>1135</v>
      </c>
      <c r="N348" s="364" t="s">
        <v>1116</v>
      </c>
      <c r="O348" s="364" t="s">
        <v>1117</v>
      </c>
      <c r="P348" s="364" t="s">
        <v>471</v>
      </c>
      <c r="Q348" s="498"/>
      <c r="R348" s="498"/>
      <c r="S348" s="364" t="s">
        <v>471</v>
      </c>
      <c r="T348" s="739"/>
      <c r="U348" s="737"/>
      <c r="V348" s="498"/>
      <c r="W348" s="498"/>
      <c r="X348" s="433"/>
    </row>
    <row r="349" spans="2:24" ht="199.5" hidden="1" x14ac:dyDescent="0.25">
      <c r="B349" s="502"/>
      <c r="C349" s="431"/>
      <c r="D349" s="498"/>
      <c r="E349" s="431"/>
      <c r="F349" s="431"/>
      <c r="G349" s="431"/>
      <c r="H349" s="431"/>
      <c r="I349" s="429" t="s">
        <v>1111</v>
      </c>
      <c r="J349" s="365" t="s">
        <v>1220</v>
      </c>
      <c r="K349" s="498" t="s">
        <v>1126</v>
      </c>
      <c r="L349" s="364" t="s">
        <v>1221</v>
      </c>
      <c r="M349" s="364" t="s">
        <v>1147</v>
      </c>
      <c r="N349" s="364" t="s">
        <v>1222</v>
      </c>
      <c r="O349" s="364" t="s">
        <v>1117</v>
      </c>
      <c r="P349" s="364" t="s">
        <v>473</v>
      </c>
      <c r="Q349" s="498" t="s">
        <v>1130</v>
      </c>
      <c r="R349" s="498" t="s">
        <v>1119</v>
      </c>
      <c r="S349" s="364" t="s">
        <v>471</v>
      </c>
      <c r="T349" s="736" t="s">
        <v>471</v>
      </c>
      <c r="U349" s="737"/>
      <c r="V349" s="498"/>
      <c r="W349" s="498"/>
      <c r="X349" s="433"/>
    </row>
    <row r="350" spans="2:24" ht="242.25" hidden="1" x14ac:dyDescent="0.25">
      <c r="B350" s="502"/>
      <c r="C350" s="431"/>
      <c r="D350" s="498"/>
      <c r="E350" s="431"/>
      <c r="F350" s="431"/>
      <c r="G350" s="431"/>
      <c r="H350" s="431"/>
      <c r="I350" s="429"/>
      <c r="J350" s="365" t="s">
        <v>1220</v>
      </c>
      <c r="K350" s="498"/>
      <c r="L350" s="364" t="s">
        <v>1223</v>
      </c>
      <c r="M350" s="364" t="s">
        <v>1147</v>
      </c>
      <c r="N350" s="364" t="s">
        <v>1148</v>
      </c>
      <c r="O350" s="364" t="s">
        <v>1117</v>
      </c>
      <c r="P350" s="364" t="s">
        <v>473</v>
      </c>
      <c r="Q350" s="498"/>
      <c r="R350" s="498"/>
      <c r="S350" s="364" t="s">
        <v>471</v>
      </c>
      <c r="T350" s="736"/>
      <c r="U350" s="737"/>
      <c r="V350" s="498"/>
      <c r="W350" s="498"/>
      <c r="X350" s="433"/>
    </row>
    <row r="351" spans="2:24" ht="199.5" hidden="1" x14ac:dyDescent="0.25">
      <c r="B351" s="502"/>
      <c r="C351" s="431"/>
      <c r="D351" s="498"/>
      <c r="E351" s="431"/>
      <c r="F351" s="431"/>
      <c r="G351" s="431"/>
      <c r="H351" s="431"/>
      <c r="I351" s="429"/>
      <c r="J351" s="365" t="s">
        <v>1220</v>
      </c>
      <c r="K351" s="498"/>
      <c r="L351" s="364" t="s">
        <v>1206</v>
      </c>
      <c r="M351" s="364" t="s">
        <v>1147</v>
      </c>
      <c r="N351" s="364" t="s">
        <v>1224</v>
      </c>
      <c r="O351" s="364" t="s">
        <v>1117</v>
      </c>
      <c r="P351" s="364" t="s">
        <v>473</v>
      </c>
      <c r="Q351" s="498"/>
      <c r="R351" s="498"/>
      <c r="S351" s="364" t="s">
        <v>471</v>
      </c>
      <c r="T351" s="736"/>
      <c r="U351" s="737"/>
      <c r="V351" s="498"/>
      <c r="W351" s="498"/>
      <c r="X351" s="433"/>
    </row>
    <row r="352" spans="2:24" ht="370.5" hidden="1" x14ac:dyDescent="0.25">
      <c r="B352" s="502"/>
      <c r="C352" s="431"/>
      <c r="D352" s="498"/>
      <c r="E352" s="431"/>
      <c r="F352" s="431"/>
      <c r="G352" s="431"/>
      <c r="H352" s="431"/>
      <c r="I352" s="386" t="s">
        <v>1111</v>
      </c>
      <c r="J352" s="365" t="s">
        <v>1144</v>
      </c>
      <c r="K352" s="364" t="s">
        <v>1126</v>
      </c>
      <c r="L352" s="364" t="s">
        <v>1225</v>
      </c>
      <c r="M352" s="364" t="s">
        <v>1135</v>
      </c>
      <c r="N352" s="364" t="s">
        <v>1129</v>
      </c>
      <c r="O352" s="364" t="s">
        <v>1117</v>
      </c>
      <c r="P352" s="364" t="s">
        <v>471</v>
      </c>
      <c r="Q352" s="364" t="s">
        <v>1130</v>
      </c>
      <c r="R352" s="364" t="s">
        <v>1119</v>
      </c>
      <c r="S352" s="364" t="s">
        <v>471</v>
      </c>
      <c r="T352" s="380" t="s">
        <v>471</v>
      </c>
      <c r="U352" s="737"/>
      <c r="V352" s="498"/>
      <c r="W352" s="498"/>
      <c r="X352" s="433"/>
    </row>
    <row r="353" spans="2:24" ht="199.5" hidden="1" x14ac:dyDescent="0.25">
      <c r="B353" s="502"/>
      <c r="C353" s="431"/>
      <c r="D353" s="498"/>
      <c r="E353" s="431"/>
      <c r="F353" s="431"/>
      <c r="G353" s="431"/>
      <c r="H353" s="431"/>
      <c r="I353" s="386" t="s">
        <v>1111</v>
      </c>
      <c r="J353" s="365" t="s">
        <v>1144</v>
      </c>
      <c r="K353" s="364" t="s">
        <v>1226</v>
      </c>
      <c r="L353" s="364" t="s">
        <v>1146</v>
      </c>
      <c r="M353" s="364" t="s">
        <v>1147</v>
      </c>
      <c r="N353" s="364" t="s">
        <v>1148</v>
      </c>
      <c r="O353" s="364" t="s">
        <v>1117</v>
      </c>
      <c r="P353" s="349" t="s">
        <v>473</v>
      </c>
      <c r="Q353" s="349" t="s">
        <v>1130</v>
      </c>
      <c r="R353" s="349" t="s">
        <v>1119</v>
      </c>
      <c r="S353" s="349" t="s">
        <v>471</v>
      </c>
      <c r="T353" s="382" t="s">
        <v>471</v>
      </c>
      <c r="U353" s="737"/>
      <c r="V353" s="498"/>
      <c r="W353" s="498"/>
      <c r="X353" s="433"/>
    </row>
    <row r="354" spans="2:24" ht="409.5" hidden="1" x14ac:dyDescent="0.25">
      <c r="B354" s="424">
        <v>6</v>
      </c>
      <c r="C354" s="522" t="s">
        <v>1227</v>
      </c>
      <c r="D354" s="447" t="s">
        <v>66</v>
      </c>
      <c r="E354" s="447"/>
      <c r="F354" s="447"/>
      <c r="G354" s="447"/>
      <c r="H354" s="447" t="s">
        <v>26</v>
      </c>
      <c r="I354" s="430" t="s">
        <v>1111</v>
      </c>
      <c r="J354" s="363" t="s">
        <v>1112</v>
      </c>
      <c r="K354" s="447" t="s">
        <v>1113</v>
      </c>
      <c r="L354" s="362" t="s">
        <v>1114</v>
      </c>
      <c r="M354" s="362" t="s">
        <v>1115</v>
      </c>
      <c r="N354" s="362" t="s">
        <v>1116</v>
      </c>
      <c r="O354" s="362" t="s">
        <v>1117</v>
      </c>
      <c r="P354" s="331" t="s">
        <v>471</v>
      </c>
      <c r="Q354" s="734" t="s">
        <v>1137</v>
      </c>
      <c r="R354" s="734" t="s">
        <v>1118</v>
      </c>
      <c r="S354" s="331" t="s">
        <v>471</v>
      </c>
      <c r="T354" s="734" t="s">
        <v>471</v>
      </c>
      <c r="U354" s="733" t="s">
        <v>1228</v>
      </c>
      <c r="V354" s="415" t="s">
        <v>1261</v>
      </c>
      <c r="W354" s="415" t="s">
        <v>1229</v>
      </c>
      <c r="X354" s="433"/>
    </row>
    <row r="355" spans="2:24" ht="199.5" hidden="1" x14ac:dyDescent="0.25">
      <c r="B355" s="424"/>
      <c r="C355" s="522"/>
      <c r="D355" s="447"/>
      <c r="E355" s="447"/>
      <c r="F355" s="447"/>
      <c r="G355" s="447"/>
      <c r="H355" s="447"/>
      <c r="I355" s="430"/>
      <c r="J355" s="363" t="s">
        <v>1112</v>
      </c>
      <c r="K355" s="447"/>
      <c r="L355" s="362" t="s">
        <v>1123</v>
      </c>
      <c r="M355" s="362" t="s">
        <v>1124</v>
      </c>
      <c r="N355" s="362" t="s">
        <v>1125</v>
      </c>
      <c r="O355" s="362" t="s">
        <v>1117</v>
      </c>
      <c r="P355" s="331" t="s">
        <v>471</v>
      </c>
      <c r="Q355" s="734"/>
      <c r="R355" s="734"/>
      <c r="S355" s="331" t="s">
        <v>471</v>
      </c>
      <c r="T355" s="734"/>
      <c r="U355" s="733"/>
      <c r="V355" s="523"/>
      <c r="W355" s="523"/>
      <c r="X355" s="433"/>
    </row>
    <row r="356" spans="2:24" ht="313.5" hidden="1" x14ac:dyDescent="0.25">
      <c r="B356" s="424"/>
      <c r="C356" s="522"/>
      <c r="D356" s="447"/>
      <c r="E356" s="447"/>
      <c r="F356" s="447"/>
      <c r="G356" s="447"/>
      <c r="H356" s="447"/>
      <c r="I356" s="387" t="s">
        <v>1111</v>
      </c>
      <c r="J356" s="363" t="s">
        <v>1112</v>
      </c>
      <c r="K356" s="362" t="s">
        <v>1126</v>
      </c>
      <c r="L356" s="362" t="s">
        <v>1127</v>
      </c>
      <c r="M356" s="362" t="s">
        <v>1128</v>
      </c>
      <c r="N356" s="362" t="s">
        <v>1129</v>
      </c>
      <c r="O356" s="362" t="s">
        <v>1117</v>
      </c>
      <c r="P356" s="331" t="s">
        <v>471</v>
      </c>
      <c r="Q356" s="331" t="s">
        <v>1137</v>
      </c>
      <c r="R356" s="331" t="s">
        <v>1118</v>
      </c>
      <c r="S356" s="331" t="s">
        <v>471</v>
      </c>
      <c r="T356" s="331" t="s">
        <v>471</v>
      </c>
      <c r="U356" s="733"/>
      <c r="V356" s="523"/>
      <c r="W356" s="523"/>
      <c r="X356" s="433"/>
    </row>
    <row r="357" spans="2:24" ht="270.75" hidden="1" x14ac:dyDescent="0.25">
      <c r="B357" s="424"/>
      <c r="C357" s="522"/>
      <c r="D357" s="447"/>
      <c r="E357" s="447"/>
      <c r="F357" s="447"/>
      <c r="G357" s="447"/>
      <c r="H357" s="447"/>
      <c r="I357" s="430" t="s">
        <v>1111</v>
      </c>
      <c r="J357" s="363" t="s">
        <v>1131</v>
      </c>
      <c r="K357" s="447" t="s">
        <v>1126</v>
      </c>
      <c r="L357" s="362" t="s">
        <v>1133</v>
      </c>
      <c r="M357" s="362" t="s">
        <v>1128</v>
      </c>
      <c r="N357" s="362" t="s">
        <v>1129</v>
      </c>
      <c r="O357" s="362" t="s">
        <v>1230</v>
      </c>
      <c r="P357" s="331" t="s">
        <v>471</v>
      </c>
      <c r="Q357" s="734" t="s">
        <v>1119</v>
      </c>
      <c r="R357" s="734" t="s">
        <v>1119</v>
      </c>
      <c r="S357" s="331" t="s">
        <v>471</v>
      </c>
      <c r="T357" s="734" t="s">
        <v>471</v>
      </c>
      <c r="U357" s="733"/>
      <c r="V357" s="523"/>
      <c r="W357" s="523"/>
      <c r="X357" s="433"/>
    </row>
    <row r="358" spans="2:24" ht="228" hidden="1" x14ac:dyDescent="0.25">
      <c r="B358" s="424"/>
      <c r="C358" s="522"/>
      <c r="D358" s="447"/>
      <c r="E358" s="447"/>
      <c r="F358" s="447"/>
      <c r="G358" s="447"/>
      <c r="H358" s="447"/>
      <c r="I358" s="430"/>
      <c r="J358" s="363" t="s">
        <v>1131</v>
      </c>
      <c r="K358" s="447"/>
      <c r="L358" s="362" t="s">
        <v>1134</v>
      </c>
      <c r="M358" s="362" t="s">
        <v>1135</v>
      </c>
      <c r="N358" s="362" t="s">
        <v>1116</v>
      </c>
      <c r="O358" s="362" t="s">
        <v>1230</v>
      </c>
      <c r="P358" s="331" t="s">
        <v>471</v>
      </c>
      <c r="Q358" s="734"/>
      <c r="R358" s="734"/>
      <c r="S358" s="331" t="s">
        <v>471</v>
      </c>
      <c r="T358" s="734"/>
      <c r="U358" s="733"/>
      <c r="V358" s="416"/>
      <c r="W358" s="416"/>
      <c r="X358" s="433"/>
    </row>
    <row r="359" spans="2:24" ht="409.5" hidden="1" x14ac:dyDescent="0.25">
      <c r="B359" s="502">
        <v>7</v>
      </c>
      <c r="C359" s="431" t="s">
        <v>1231</v>
      </c>
      <c r="D359" s="498" t="s">
        <v>72</v>
      </c>
      <c r="E359" s="431"/>
      <c r="F359" s="431"/>
      <c r="G359" s="431"/>
      <c r="H359" s="431" t="s">
        <v>26</v>
      </c>
      <c r="I359" s="429" t="s">
        <v>1111</v>
      </c>
      <c r="J359" s="365" t="s">
        <v>1112</v>
      </c>
      <c r="K359" s="498" t="s">
        <v>1113</v>
      </c>
      <c r="L359" s="364" t="s">
        <v>1114</v>
      </c>
      <c r="M359" s="364" t="s">
        <v>1115</v>
      </c>
      <c r="N359" s="364" t="s">
        <v>1116</v>
      </c>
      <c r="O359" s="364" t="s">
        <v>1230</v>
      </c>
      <c r="P359" s="349" t="s">
        <v>473</v>
      </c>
      <c r="Q359" s="735" t="s">
        <v>1119</v>
      </c>
      <c r="R359" s="735" t="s">
        <v>1119</v>
      </c>
      <c r="S359" s="349" t="s">
        <v>471</v>
      </c>
      <c r="T359" s="735" t="s">
        <v>471</v>
      </c>
      <c r="U359" s="507" t="s">
        <v>1232</v>
      </c>
      <c r="V359" s="498" t="s">
        <v>1261</v>
      </c>
      <c r="W359" s="432" t="s">
        <v>1233</v>
      </c>
      <c r="X359" s="433"/>
    </row>
    <row r="360" spans="2:24" ht="199.5" hidden="1" x14ac:dyDescent="0.25">
      <c r="B360" s="502"/>
      <c r="C360" s="431"/>
      <c r="D360" s="498"/>
      <c r="E360" s="431"/>
      <c r="F360" s="431"/>
      <c r="G360" s="431"/>
      <c r="H360" s="431"/>
      <c r="I360" s="429"/>
      <c r="J360" s="365" t="s">
        <v>1112</v>
      </c>
      <c r="K360" s="498"/>
      <c r="L360" s="364" t="s">
        <v>1123</v>
      </c>
      <c r="M360" s="364" t="s">
        <v>1124</v>
      </c>
      <c r="N360" s="364" t="s">
        <v>1125</v>
      </c>
      <c r="O360" s="364" t="s">
        <v>1230</v>
      </c>
      <c r="P360" s="349" t="s">
        <v>473</v>
      </c>
      <c r="Q360" s="735"/>
      <c r="R360" s="735"/>
      <c r="S360" s="349" t="s">
        <v>471</v>
      </c>
      <c r="T360" s="735"/>
      <c r="U360" s="507"/>
      <c r="V360" s="498"/>
      <c r="W360" s="433"/>
      <c r="X360" s="433"/>
    </row>
    <row r="361" spans="2:24" ht="313.5" hidden="1" x14ac:dyDescent="0.25">
      <c r="B361" s="502"/>
      <c r="C361" s="431"/>
      <c r="D361" s="498"/>
      <c r="E361" s="431"/>
      <c r="F361" s="431"/>
      <c r="G361" s="431"/>
      <c r="H361" s="431"/>
      <c r="I361" s="386" t="s">
        <v>1111</v>
      </c>
      <c r="J361" s="365" t="s">
        <v>1112</v>
      </c>
      <c r="K361" s="364" t="s">
        <v>1126</v>
      </c>
      <c r="L361" s="364" t="s">
        <v>1127</v>
      </c>
      <c r="M361" s="364" t="s">
        <v>1128</v>
      </c>
      <c r="N361" s="364" t="s">
        <v>1129</v>
      </c>
      <c r="O361" s="364" t="s">
        <v>1230</v>
      </c>
      <c r="P361" s="349" t="s">
        <v>473</v>
      </c>
      <c r="Q361" s="349" t="s">
        <v>1118</v>
      </c>
      <c r="R361" s="349" t="s">
        <v>1119</v>
      </c>
      <c r="S361" s="349" t="s">
        <v>471</v>
      </c>
      <c r="T361" s="349" t="s">
        <v>471</v>
      </c>
      <c r="U361" s="507"/>
      <c r="V361" s="498"/>
      <c r="W361" s="433"/>
      <c r="X361" s="433"/>
    </row>
    <row r="362" spans="2:24" ht="270.75" hidden="1" x14ac:dyDescent="0.25">
      <c r="B362" s="502"/>
      <c r="C362" s="431"/>
      <c r="D362" s="498"/>
      <c r="E362" s="431"/>
      <c r="F362" s="431"/>
      <c r="G362" s="431"/>
      <c r="H362" s="431"/>
      <c r="I362" s="429" t="s">
        <v>1111</v>
      </c>
      <c r="J362" s="365" t="s">
        <v>1131</v>
      </c>
      <c r="K362" s="498" t="s">
        <v>1126</v>
      </c>
      <c r="L362" s="364" t="s">
        <v>1133</v>
      </c>
      <c r="M362" s="364" t="s">
        <v>1128</v>
      </c>
      <c r="N362" s="364" t="s">
        <v>1129</v>
      </c>
      <c r="O362" s="364" t="s">
        <v>1230</v>
      </c>
      <c r="P362" s="349" t="s">
        <v>471</v>
      </c>
      <c r="Q362" s="735" t="s">
        <v>1119</v>
      </c>
      <c r="R362" s="735" t="s">
        <v>1119</v>
      </c>
      <c r="S362" s="349" t="s">
        <v>471</v>
      </c>
      <c r="T362" s="735" t="s">
        <v>471</v>
      </c>
      <c r="U362" s="507"/>
      <c r="V362" s="498"/>
      <c r="W362" s="433"/>
      <c r="X362" s="433"/>
    </row>
    <row r="363" spans="2:24" ht="228" hidden="1" x14ac:dyDescent="0.25">
      <c r="B363" s="502"/>
      <c r="C363" s="431"/>
      <c r="D363" s="498"/>
      <c r="E363" s="431"/>
      <c r="F363" s="431"/>
      <c r="G363" s="431"/>
      <c r="H363" s="431"/>
      <c r="I363" s="429"/>
      <c r="J363" s="365" t="s">
        <v>1131</v>
      </c>
      <c r="K363" s="498"/>
      <c r="L363" s="364" t="s">
        <v>1134</v>
      </c>
      <c r="M363" s="364" t="s">
        <v>1135</v>
      </c>
      <c r="N363" s="364" t="s">
        <v>1116</v>
      </c>
      <c r="O363" s="364" t="s">
        <v>1230</v>
      </c>
      <c r="P363" s="349" t="s">
        <v>471</v>
      </c>
      <c r="Q363" s="735"/>
      <c r="R363" s="735"/>
      <c r="S363" s="349" t="s">
        <v>471</v>
      </c>
      <c r="T363" s="735"/>
      <c r="U363" s="507"/>
      <c r="V363" s="498"/>
      <c r="W363" s="434"/>
      <c r="X363" s="433"/>
    </row>
    <row r="364" spans="2:24" ht="409.5" hidden="1" x14ac:dyDescent="0.25">
      <c r="B364" s="424">
        <v>8</v>
      </c>
      <c r="C364" s="522" t="s">
        <v>1234</v>
      </c>
      <c r="D364" s="447" t="s">
        <v>74</v>
      </c>
      <c r="E364" s="522"/>
      <c r="F364" s="522"/>
      <c r="G364" s="522"/>
      <c r="H364" s="522" t="s">
        <v>26</v>
      </c>
      <c r="I364" s="430" t="s">
        <v>1111</v>
      </c>
      <c r="J364" s="363" t="s">
        <v>1112</v>
      </c>
      <c r="K364" s="447" t="s">
        <v>1113</v>
      </c>
      <c r="L364" s="362" t="s">
        <v>1114</v>
      </c>
      <c r="M364" s="362" t="s">
        <v>1115</v>
      </c>
      <c r="N364" s="362" t="s">
        <v>1116</v>
      </c>
      <c r="O364" s="362" t="s">
        <v>1230</v>
      </c>
      <c r="P364" s="331" t="s">
        <v>471</v>
      </c>
      <c r="Q364" s="734" t="s">
        <v>1137</v>
      </c>
      <c r="R364" s="734" t="s">
        <v>1137</v>
      </c>
      <c r="S364" s="331" t="s">
        <v>471</v>
      </c>
      <c r="T364" s="734" t="s">
        <v>471</v>
      </c>
      <c r="U364" s="733" t="s">
        <v>1235</v>
      </c>
      <c r="V364" s="447" t="s">
        <v>1261</v>
      </c>
      <c r="W364" s="447" t="s">
        <v>1236</v>
      </c>
      <c r="X364" s="433"/>
    </row>
    <row r="365" spans="2:24" ht="199.5" hidden="1" x14ac:dyDescent="0.25">
      <c r="B365" s="424"/>
      <c r="C365" s="522"/>
      <c r="D365" s="447"/>
      <c r="E365" s="522"/>
      <c r="F365" s="522"/>
      <c r="G365" s="522"/>
      <c r="H365" s="522"/>
      <c r="I365" s="430"/>
      <c r="J365" s="363" t="s">
        <v>1112</v>
      </c>
      <c r="K365" s="447"/>
      <c r="L365" s="362" t="s">
        <v>1123</v>
      </c>
      <c r="M365" s="362" t="s">
        <v>1124</v>
      </c>
      <c r="N365" s="362" t="s">
        <v>1125</v>
      </c>
      <c r="O365" s="362" t="s">
        <v>1230</v>
      </c>
      <c r="P365" s="331" t="s">
        <v>471</v>
      </c>
      <c r="Q365" s="734"/>
      <c r="R365" s="734"/>
      <c r="S365" s="331" t="s">
        <v>471</v>
      </c>
      <c r="T365" s="734"/>
      <c r="U365" s="733"/>
      <c r="V365" s="447"/>
      <c r="W365" s="447"/>
      <c r="X365" s="433"/>
    </row>
    <row r="366" spans="2:24" ht="313.5" hidden="1" x14ac:dyDescent="0.25">
      <c r="B366" s="424"/>
      <c r="C366" s="522"/>
      <c r="D366" s="447"/>
      <c r="E366" s="522"/>
      <c r="F366" s="522"/>
      <c r="G366" s="522"/>
      <c r="H366" s="522"/>
      <c r="I366" s="387" t="s">
        <v>1111</v>
      </c>
      <c r="J366" s="363" t="s">
        <v>1112</v>
      </c>
      <c r="K366" s="362" t="s">
        <v>1126</v>
      </c>
      <c r="L366" s="362" t="s">
        <v>1127</v>
      </c>
      <c r="M366" s="362" t="s">
        <v>1128</v>
      </c>
      <c r="N366" s="362" t="s">
        <v>1129</v>
      </c>
      <c r="O366" s="362" t="s">
        <v>1230</v>
      </c>
      <c r="P366" s="331" t="s">
        <v>471</v>
      </c>
      <c r="Q366" s="331" t="s">
        <v>1137</v>
      </c>
      <c r="R366" s="331" t="s">
        <v>1137</v>
      </c>
      <c r="S366" s="331" t="s">
        <v>471</v>
      </c>
      <c r="T366" s="331" t="s">
        <v>471</v>
      </c>
      <c r="U366" s="733"/>
      <c r="V366" s="447"/>
      <c r="W366" s="447"/>
      <c r="X366" s="433"/>
    </row>
    <row r="367" spans="2:24" ht="270.75" hidden="1" x14ac:dyDescent="0.25">
      <c r="B367" s="424"/>
      <c r="C367" s="522"/>
      <c r="D367" s="447"/>
      <c r="E367" s="522"/>
      <c r="F367" s="522"/>
      <c r="G367" s="522"/>
      <c r="H367" s="522"/>
      <c r="I367" s="430" t="s">
        <v>1111</v>
      </c>
      <c r="J367" s="363" t="s">
        <v>1131</v>
      </c>
      <c r="K367" s="447" t="s">
        <v>1126</v>
      </c>
      <c r="L367" s="362" t="s">
        <v>1133</v>
      </c>
      <c r="M367" s="362" t="s">
        <v>1128</v>
      </c>
      <c r="N367" s="362" t="s">
        <v>1129</v>
      </c>
      <c r="O367" s="362" t="s">
        <v>1230</v>
      </c>
      <c r="P367" s="331" t="s">
        <v>471</v>
      </c>
      <c r="Q367" s="734" t="s">
        <v>1137</v>
      </c>
      <c r="R367" s="734" t="s">
        <v>1137</v>
      </c>
      <c r="S367" s="331" t="s">
        <v>471</v>
      </c>
      <c r="T367" s="734" t="s">
        <v>471</v>
      </c>
      <c r="U367" s="733"/>
      <c r="V367" s="447"/>
      <c r="W367" s="447"/>
      <c r="X367" s="433"/>
    </row>
    <row r="368" spans="2:24" ht="228" hidden="1" x14ac:dyDescent="0.25">
      <c r="B368" s="424"/>
      <c r="C368" s="522"/>
      <c r="D368" s="447"/>
      <c r="E368" s="522"/>
      <c r="F368" s="522"/>
      <c r="G368" s="522"/>
      <c r="H368" s="522"/>
      <c r="I368" s="430"/>
      <c r="J368" s="363" t="s">
        <v>1131</v>
      </c>
      <c r="K368" s="447"/>
      <c r="L368" s="362" t="s">
        <v>1134</v>
      </c>
      <c r="M368" s="362" t="s">
        <v>1135</v>
      </c>
      <c r="N368" s="362" t="s">
        <v>1116</v>
      </c>
      <c r="O368" s="362" t="s">
        <v>1230</v>
      </c>
      <c r="P368" s="331" t="s">
        <v>471</v>
      </c>
      <c r="Q368" s="734"/>
      <c r="R368" s="734"/>
      <c r="S368" s="331" t="s">
        <v>471</v>
      </c>
      <c r="T368" s="734"/>
      <c r="U368" s="733"/>
      <c r="V368" s="447"/>
      <c r="W368" s="447"/>
      <c r="X368" s="433"/>
    </row>
    <row r="369" spans="2:24" ht="409.5" hidden="1" x14ac:dyDescent="0.25">
      <c r="B369" s="502">
        <v>9</v>
      </c>
      <c r="C369" s="431" t="s">
        <v>1237</v>
      </c>
      <c r="D369" s="498" t="s">
        <v>78</v>
      </c>
      <c r="E369" s="431"/>
      <c r="F369" s="431"/>
      <c r="G369" s="431"/>
      <c r="H369" s="431" t="s">
        <v>26</v>
      </c>
      <c r="I369" s="429" t="s">
        <v>1111</v>
      </c>
      <c r="J369" s="365" t="s">
        <v>1112</v>
      </c>
      <c r="K369" s="498" t="s">
        <v>1113</v>
      </c>
      <c r="L369" s="364" t="s">
        <v>1114</v>
      </c>
      <c r="M369" s="364" t="s">
        <v>1115</v>
      </c>
      <c r="N369" s="364" t="s">
        <v>1116</v>
      </c>
      <c r="O369" s="364" t="s">
        <v>1230</v>
      </c>
      <c r="P369" s="349" t="s">
        <v>473</v>
      </c>
      <c r="Q369" s="735" t="s">
        <v>1137</v>
      </c>
      <c r="R369" s="735" t="s">
        <v>1130</v>
      </c>
      <c r="S369" s="349"/>
      <c r="T369" s="735" t="s">
        <v>471</v>
      </c>
      <c r="U369" s="507" t="s">
        <v>1238</v>
      </c>
      <c r="V369" s="498" t="s">
        <v>1261</v>
      </c>
      <c r="W369" s="498" t="s">
        <v>1239</v>
      </c>
      <c r="X369" s="433"/>
    </row>
    <row r="370" spans="2:24" ht="199.5" hidden="1" x14ac:dyDescent="0.25">
      <c r="B370" s="502"/>
      <c r="C370" s="431"/>
      <c r="D370" s="498"/>
      <c r="E370" s="431"/>
      <c r="F370" s="431"/>
      <c r="G370" s="431"/>
      <c r="H370" s="431"/>
      <c r="I370" s="429"/>
      <c r="J370" s="365" t="s">
        <v>1112</v>
      </c>
      <c r="K370" s="498"/>
      <c r="L370" s="364" t="s">
        <v>1123</v>
      </c>
      <c r="M370" s="364" t="s">
        <v>1124</v>
      </c>
      <c r="N370" s="364" t="s">
        <v>1125</v>
      </c>
      <c r="O370" s="364" t="s">
        <v>1230</v>
      </c>
      <c r="P370" s="349" t="s">
        <v>473</v>
      </c>
      <c r="Q370" s="735"/>
      <c r="R370" s="735"/>
      <c r="S370" s="349"/>
      <c r="T370" s="735"/>
      <c r="U370" s="507"/>
      <c r="V370" s="498"/>
      <c r="W370" s="498"/>
      <c r="X370" s="433"/>
    </row>
    <row r="371" spans="2:24" ht="313.5" hidden="1" x14ac:dyDescent="0.25">
      <c r="B371" s="502"/>
      <c r="C371" s="431"/>
      <c r="D371" s="498"/>
      <c r="E371" s="431"/>
      <c r="F371" s="431"/>
      <c r="G371" s="431"/>
      <c r="H371" s="431"/>
      <c r="I371" s="386" t="s">
        <v>1111</v>
      </c>
      <c r="J371" s="365" t="s">
        <v>1112</v>
      </c>
      <c r="K371" s="364" t="s">
        <v>1126</v>
      </c>
      <c r="L371" s="364" t="s">
        <v>1127</v>
      </c>
      <c r="M371" s="364" t="s">
        <v>1128</v>
      </c>
      <c r="N371" s="364" t="s">
        <v>1129</v>
      </c>
      <c r="O371" s="364" t="s">
        <v>1230</v>
      </c>
      <c r="P371" s="349" t="s">
        <v>473</v>
      </c>
      <c r="Q371" s="349" t="s">
        <v>1137</v>
      </c>
      <c r="R371" s="349" t="s">
        <v>1130</v>
      </c>
      <c r="S371" s="349"/>
      <c r="T371" s="349" t="s">
        <v>471</v>
      </c>
      <c r="U371" s="507"/>
      <c r="V371" s="498"/>
      <c r="W371" s="498"/>
      <c r="X371" s="433"/>
    </row>
    <row r="372" spans="2:24" ht="270.75" hidden="1" x14ac:dyDescent="0.25">
      <c r="B372" s="502"/>
      <c r="C372" s="431"/>
      <c r="D372" s="498"/>
      <c r="E372" s="431"/>
      <c r="F372" s="431"/>
      <c r="G372" s="431"/>
      <c r="H372" s="431"/>
      <c r="I372" s="429" t="s">
        <v>1111</v>
      </c>
      <c r="J372" s="365" t="s">
        <v>1131</v>
      </c>
      <c r="K372" s="498" t="s">
        <v>1126</v>
      </c>
      <c r="L372" s="364" t="s">
        <v>1133</v>
      </c>
      <c r="M372" s="364" t="s">
        <v>1128</v>
      </c>
      <c r="N372" s="364" t="s">
        <v>1129</v>
      </c>
      <c r="O372" s="364" t="s">
        <v>1230</v>
      </c>
      <c r="P372" s="349" t="s">
        <v>473</v>
      </c>
      <c r="Q372" s="735" t="s">
        <v>1137</v>
      </c>
      <c r="R372" s="735" t="s">
        <v>1118</v>
      </c>
      <c r="S372" s="349"/>
      <c r="T372" s="735" t="s">
        <v>471</v>
      </c>
      <c r="U372" s="507"/>
      <c r="V372" s="498"/>
      <c r="W372" s="498"/>
      <c r="X372" s="433"/>
    </row>
    <row r="373" spans="2:24" ht="228" hidden="1" x14ac:dyDescent="0.25">
      <c r="B373" s="502"/>
      <c r="C373" s="431"/>
      <c r="D373" s="498"/>
      <c r="E373" s="431"/>
      <c r="F373" s="431"/>
      <c r="G373" s="431"/>
      <c r="H373" s="431"/>
      <c r="I373" s="429"/>
      <c r="J373" s="365" t="s">
        <v>1131</v>
      </c>
      <c r="K373" s="498"/>
      <c r="L373" s="364" t="s">
        <v>1134</v>
      </c>
      <c r="M373" s="364" t="s">
        <v>1135</v>
      </c>
      <c r="N373" s="364" t="s">
        <v>1116</v>
      </c>
      <c r="O373" s="364" t="s">
        <v>1230</v>
      </c>
      <c r="P373" s="349" t="s">
        <v>473</v>
      </c>
      <c r="Q373" s="735"/>
      <c r="R373" s="735"/>
      <c r="S373" s="349"/>
      <c r="T373" s="735"/>
      <c r="U373" s="507"/>
      <c r="V373" s="498"/>
      <c r="W373" s="498"/>
      <c r="X373" s="433"/>
    </row>
    <row r="374" spans="2:24" ht="399" hidden="1" x14ac:dyDescent="0.25">
      <c r="B374" s="384">
        <v>10</v>
      </c>
      <c r="C374" s="367" t="s">
        <v>1240</v>
      </c>
      <c r="D374" s="368" t="s">
        <v>83</v>
      </c>
      <c r="E374" s="367"/>
      <c r="F374" s="367"/>
      <c r="G374" s="367"/>
      <c r="H374" s="367" t="s">
        <v>26</v>
      </c>
      <c r="I374" s="389"/>
      <c r="J374" s="366"/>
      <c r="K374" s="368"/>
      <c r="L374" s="368"/>
      <c r="M374" s="368"/>
      <c r="N374" s="368"/>
      <c r="O374" s="368"/>
      <c r="P374" s="354"/>
      <c r="Q374" s="354"/>
      <c r="R374" s="354"/>
      <c r="S374" s="354"/>
      <c r="T374" s="354"/>
      <c r="U374" s="141" t="s">
        <v>1241</v>
      </c>
      <c r="V374" s="362" t="s">
        <v>1261</v>
      </c>
      <c r="W374" s="141" t="s">
        <v>1242</v>
      </c>
      <c r="X374" s="433"/>
    </row>
    <row r="375" spans="2:24" ht="409.5" hidden="1" x14ac:dyDescent="0.25">
      <c r="B375" s="502">
        <v>11</v>
      </c>
      <c r="C375" s="431" t="s">
        <v>1243</v>
      </c>
      <c r="D375" s="498" t="s">
        <v>84</v>
      </c>
      <c r="E375" s="431"/>
      <c r="F375" s="431"/>
      <c r="G375" s="431" t="s">
        <v>26</v>
      </c>
      <c r="H375" s="431"/>
      <c r="I375" s="429" t="s">
        <v>1111</v>
      </c>
      <c r="J375" s="365" t="s">
        <v>1112</v>
      </c>
      <c r="K375" s="498" t="s">
        <v>1113</v>
      </c>
      <c r="L375" s="364" t="s">
        <v>1114</v>
      </c>
      <c r="M375" s="364" t="s">
        <v>1115</v>
      </c>
      <c r="N375" s="364" t="s">
        <v>1116</v>
      </c>
      <c r="O375" s="364" t="s">
        <v>1230</v>
      </c>
      <c r="P375" s="349" t="s">
        <v>471</v>
      </c>
      <c r="Q375" s="735" t="s">
        <v>1137</v>
      </c>
      <c r="R375" s="735" t="s">
        <v>1130</v>
      </c>
      <c r="S375" s="349"/>
      <c r="T375" s="735" t="s">
        <v>471</v>
      </c>
      <c r="U375" s="507" t="s">
        <v>1244</v>
      </c>
      <c r="V375" s="432" t="s">
        <v>1261</v>
      </c>
      <c r="W375" s="432" t="s">
        <v>1245</v>
      </c>
      <c r="X375" s="433"/>
    </row>
    <row r="376" spans="2:24" ht="199.5" hidden="1" x14ac:dyDescent="0.25">
      <c r="B376" s="502"/>
      <c r="C376" s="431"/>
      <c r="D376" s="498"/>
      <c r="E376" s="431"/>
      <c r="F376" s="431"/>
      <c r="G376" s="431"/>
      <c r="H376" s="431"/>
      <c r="I376" s="429"/>
      <c r="J376" s="365" t="s">
        <v>1112</v>
      </c>
      <c r="K376" s="498"/>
      <c r="L376" s="364" t="s">
        <v>1123</v>
      </c>
      <c r="M376" s="364" t="s">
        <v>1124</v>
      </c>
      <c r="N376" s="364" t="s">
        <v>1125</v>
      </c>
      <c r="O376" s="364" t="s">
        <v>1230</v>
      </c>
      <c r="P376" s="349" t="s">
        <v>471</v>
      </c>
      <c r="Q376" s="735"/>
      <c r="R376" s="735"/>
      <c r="S376" s="349"/>
      <c r="T376" s="735"/>
      <c r="U376" s="507"/>
      <c r="V376" s="433"/>
      <c r="W376" s="433"/>
      <c r="X376" s="433"/>
    </row>
    <row r="377" spans="2:24" ht="313.5" hidden="1" x14ac:dyDescent="0.25">
      <c r="B377" s="502"/>
      <c r="C377" s="431"/>
      <c r="D377" s="498"/>
      <c r="E377" s="431"/>
      <c r="F377" s="431"/>
      <c r="G377" s="431"/>
      <c r="H377" s="431"/>
      <c r="I377" s="386" t="s">
        <v>1111</v>
      </c>
      <c r="J377" s="365" t="s">
        <v>1112</v>
      </c>
      <c r="K377" s="364" t="s">
        <v>1126</v>
      </c>
      <c r="L377" s="364" t="s">
        <v>1127</v>
      </c>
      <c r="M377" s="364" t="s">
        <v>1128</v>
      </c>
      <c r="N377" s="364" t="s">
        <v>1129</v>
      </c>
      <c r="O377" s="364" t="s">
        <v>1230</v>
      </c>
      <c r="P377" s="349" t="s">
        <v>471</v>
      </c>
      <c r="Q377" s="349" t="s">
        <v>1137</v>
      </c>
      <c r="R377" s="349" t="s">
        <v>1118</v>
      </c>
      <c r="S377" s="349" t="s">
        <v>471</v>
      </c>
      <c r="T377" s="349" t="s">
        <v>471</v>
      </c>
      <c r="U377" s="507"/>
      <c r="V377" s="433"/>
      <c r="W377" s="433"/>
      <c r="X377" s="433"/>
    </row>
    <row r="378" spans="2:24" ht="270.75" hidden="1" x14ac:dyDescent="0.25">
      <c r="B378" s="502"/>
      <c r="C378" s="431"/>
      <c r="D378" s="498"/>
      <c r="E378" s="431"/>
      <c r="F378" s="431"/>
      <c r="G378" s="431"/>
      <c r="H378" s="431"/>
      <c r="I378" s="429" t="s">
        <v>1111</v>
      </c>
      <c r="J378" s="365" t="s">
        <v>1131</v>
      </c>
      <c r="K378" s="498" t="s">
        <v>1126</v>
      </c>
      <c r="L378" s="364" t="s">
        <v>1133</v>
      </c>
      <c r="M378" s="364" t="s">
        <v>1128</v>
      </c>
      <c r="N378" s="364" t="s">
        <v>1129</v>
      </c>
      <c r="O378" s="364" t="s">
        <v>1230</v>
      </c>
      <c r="P378" s="349" t="s">
        <v>471</v>
      </c>
      <c r="Q378" s="735" t="s">
        <v>1118</v>
      </c>
      <c r="R378" s="735" t="s">
        <v>1130</v>
      </c>
      <c r="S378" s="349" t="s">
        <v>471</v>
      </c>
      <c r="T378" s="735" t="s">
        <v>471</v>
      </c>
      <c r="U378" s="507"/>
      <c r="V378" s="433"/>
      <c r="W378" s="433"/>
      <c r="X378" s="433"/>
    </row>
    <row r="379" spans="2:24" ht="228" hidden="1" x14ac:dyDescent="0.25">
      <c r="B379" s="502"/>
      <c r="C379" s="431"/>
      <c r="D379" s="498"/>
      <c r="E379" s="431"/>
      <c r="F379" s="431"/>
      <c r="G379" s="431"/>
      <c r="H379" s="431"/>
      <c r="I379" s="429"/>
      <c r="J379" s="365" t="s">
        <v>1131</v>
      </c>
      <c r="K379" s="498"/>
      <c r="L379" s="364" t="s">
        <v>1134</v>
      </c>
      <c r="M379" s="364" t="s">
        <v>1135</v>
      </c>
      <c r="N379" s="364" t="s">
        <v>1116</v>
      </c>
      <c r="O379" s="364" t="s">
        <v>1230</v>
      </c>
      <c r="P379" s="349" t="s">
        <v>471</v>
      </c>
      <c r="Q379" s="735"/>
      <c r="R379" s="735"/>
      <c r="S379" s="349" t="s">
        <v>471</v>
      </c>
      <c r="T379" s="735"/>
      <c r="U379" s="507"/>
      <c r="V379" s="434"/>
      <c r="W379" s="434"/>
      <c r="X379" s="433"/>
    </row>
    <row r="380" spans="2:24" ht="409.5" hidden="1" x14ac:dyDescent="0.25">
      <c r="B380" s="424">
        <v>12</v>
      </c>
      <c r="C380" s="522" t="s">
        <v>145</v>
      </c>
      <c r="D380" s="447" t="s">
        <v>1246</v>
      </c>
      <c r="E380" s="522"/>
      <c r="F380" s="522" t="s">
        <v>26</v>
      </c>
      <c r="G380" s="522"/>
      <c r="H380" s="522"/>
      <c r="I380" s="430" t="s">
        <v>1111</v>
      </c>
      <c r="J380" s="363" t="s">
        <v>1112</v>
      </c>
      <c r="K380" s="447" t="s">
        <v>1113</v>
      </c>
      <c r="L380" s="362" t="s">
        <v>1114</v>
      </c>
      <c r="M380" s="362" t="s">
        <v>1115</v>
      </c>
      <c r="N380" s="362" t="s">
        <v>1116</v>
      </c>
      <c r="O380" s="362" t="s">
        <v>1230</v>
      </c>
      <c r="P380" s="331" t="s">
        <v>473</v>
      </c>
      <c r="Q380" s="734" t="s">
        <v>1119</v>
      </c>
      <c r="R380" s="734" t="s">
        <v>1119</v>
      </c>
      <c r="S380" s="734" t="s">
        <v>471</v>
      </c>
      <c r="T380" s="734" t="s">
        <v>471</v>
      </c>
      <c r="U380" s="733" t="s">
        <v>1247</v>
      </c>
      <c r="V380" s="415" t="s">
        <v>1261</v>
      </c>
      <c r="W380" s="415" t="s">
        <v>1248</v>
      </c>
      <c r="X380" s="433"/>
    </row>
    <row r="381" spans="2:24" ht="199.5" hidden="1" x14ac:dyDescent="0.25">
      <c r="B381" s="424"/>
      <c r="C381" s="522"/>
      <c r="D381" s="447"/>
      <c r="E381" s="522"/>
      <c r="F381" s="522"/>
      <c r="G381" s="522"/>
      <c r="H381" s="522"/>
      <c r="I381" s="430"/>
      <c r="J381" s="363" t="s">
        <v>1112</v>
      </c>
      <c r="K381" s="447"/>
      <c r="L381" s="362" t="s">
        <v>1123</v>
      </c>
      <c r="M381" s="362" t="s">
        <v>1124</v>
      </c>
      <c r="N381" s="362" t="s">
        <v>1125</v>
      </c>
      <c r="O381" s="362" t="s">
        <v>1230</v>
      </c>
      <c r="P381" s="331" t="s">
        <v>473</v>
      </c>
      <c r="Q381" s="734"/>
      <c r="R381" s="734"/>
      <c r="S381" s="734"/>
      <c r="T381" s="734"/>
      <c r="U381" s="733"/>
      <c r="V381" s="523"/>
      <c r="W381" s="523"/>
      <c r="X381" s="433"/>
    </row>
    <row r="382" spans="2:24" ht="313.5" hidden="1" x14ac:dyDescent="0.25">
      <c r="B382" s="424"/>
      <c r="C382" s="522"/>
      <c r="D382" s="447"/>
      <c r="E382" s="522"/>
      <c r="F382" s="522"/>
      <c r="G382" s="522"/>
      <c r="H382" s="522"/>
      <c r="I382" s="387" t="s">
        <v>1111</v>
      </c>
      <c r="J382" s="363" t="s">
        <v>1112</v>
      </c>
      <c r="K382" s="362" t="s">
        <v>1126</v>
      </c>
      <c r="L382" s="362" t="s">
        <v>1127</v>
      </c>
      <c r="M382" s="362" t="s">
        <v>1128</v>
      </c>
      <c r="N382" s="362" t="s">
        <v>1129</v>
      </c>
      <c r="O382" s="362" t="s">
        <v>1230</v>
      </c>
      <c r="P382" s="331" t="s">
        <v>473</v>
      </c>
      <c r="Q382" s="331" t="s">
        <v>1118</v>
      </c>
      <c r="R382" s="331" t="s">
        <v>1119</v>
      </c>
      <c r="S382" s="734" t="s">
        <v>471</v>
      </c>
      <c r="T382" s="331" t="s">
        <v>471</v>
      </c>
      <c r="U382" s="733"/>
      <c r="V382" s="523"/>
      <c r="W382" s="523"/>
      <c r="X382" s="433"/>
    </row>
    <row r="383" spans="2:24" ht="270.75" hidden="1" x14ac:dyDescent="0.25">
      <c r="B383" s="424"/>
      <c r="C383" s="522"/>
      <c r="D383" s="447"/>
      <c r="E383" s="522"/>
      <c r="F383" s="522"/>
      <c r="G383" s="522"/>
      <c r="H383" s="522"/>
      <c r="I383" s="430" t="s">
        <v>1111</v>
      </c>
      <c r="J383" s="363" t="s">
        <v>1131</v>
      </c>
      <c r="K383" s="447" t="s">
        <v>1126</v>
      </c>
      <c r="L383" s="362" t="s">
        <v>1133</v>
      </c>
      <c r="M383" s="362" t="s">
        <v>1128</v>
      </c>
      <c r="N383" s="362" t="s">
        <v>1129</v>
      </c>
      <c r="O383" s="362" t="s">
        <v>1230</v>
      </c>
      <c r="P383" s="331" t="s">
        <v>471</v>
      </c>
      <c r="Q383" s="734" t="s">
        <v>1119</v>
      </c>
      <c r="R383" s="734" t="s">
        <v>1119</v>
      </c>
      <c r="S383" s="734"/>
      <c r="T383" s="734" t="s">
        <v>471</v>
      </c>
      <c r="U383" s="733"/>
      <c r="V383" s="523"/>
      <c r="W383" s="523"/>
      <c r="X383" s="433"/>
    </row>
    <row r="384" spans="2:24" ht="228" hidden="1" x14ac:dyDescent="0.25">
      <c r="B384" s="424"/>
      <c r="C384" s="522"/>
      <c r="D384" s="447"/>
      <c r="E384" s="522"/>
      <c r="F384" s="522"/>
      <c r="G384" s="522"/>
      <c r="H384" s="522"/>
      <c r="I384" s="430"/>
      <c r="J384" s="363" t="s">
        <v>1131</v>
      </c>
      <c r="K384" s="447"/>
      <c r="L384" s="362" t="s">
        <v>1134</v>
      </c>
      <c r="M384" s="362" t="s">
        <v>1135</v>
      </c>
      <c r="N384" s="362" t="s">
        <v>1116</v>
      </c>
      <c r="O384" s="362" t="s">
        <v>1230</v>
      </c>
      <c r="P384" s="331" t="s">
        <v>471</v>
      </c>
      <c r="Q384" s="734"/>
      <c r="R384" s="734"/>
      <c r="S384" s="331" t="s">
        <v>471</v>
      </c>
      <c r="T384" s="734"/>
      <c r="U384" s="733"/>
      <c r="V384" s="416"/>
      <c r="W384" s="416"/>
      <c r="X384" s="433"/>
    </row>
    <row r="385" spans="2:24" ht="409.5" hidden="1" x14ac:dyDescent="0.25">
      <c r="B385" s="502">
        <v>13</v>
      </c>
      <c r="C385" s="431" t="s">
        <v>1249</v>
      </c>
      <c r="D385" s="498" t="s">
        <v>1250</v>
      </c>
      <c r="E385" s="431"/>
      <c r="F385" s="431"/>
      <c r="G385" s="431"/>
      <c r="H385" s="431" t="s">
        <v>26</v>
      </c>
      <c r="I385" s="429" t="s">
        <v>1111</v>
      </c>
      <c r="J385" s="365" t="s">
        <v>1112</v>
      </c>
      <c r="K385" s="498" t="s">
        <v>1113</v>
      </c>
      <c r="L385" s="364" t="s">
        <v>1114</v>
      </c>
      <c r="M385" s="364" t="s">
        <v>1115</v>
      </c>
      <c r="N385" s="364" t="s">
        <v>1116</v>
      </c>
      <c r="O385" s="364" t="s">
        <v>1230</v>
      </c>
      <c r="P385" s="349" t="s">
        <v>473</v>
      </c>
      <c r="Q385" s="498" t="s">
        <v>1137</v>
      </c>
      <c r="R385" s="735" t="s">
        <v>1130</v>
      </c>
      <c r="S385" s="349" t="s">
        <v>471</v>
      </c>
      <c r="T385" s="498" t="s">
        <v>471</v>
      </c>
      <c r="U385" s="740" t="s">
        <v>1251</v>
      </c>
      <c r="V385" s="432" t="s">
        <v>1261</v>
      </c>
      <c r="W385" s="741" t="s">
        <v>1252</v>
      </c>
      <c r="X385" s="433"/>
    </row>
    <row r="386" spans="2:24" ht="199.5" hidden="1" x14ac:dyDescent="0.25">
      <c r="B386" s="502"/>
      <c r="C386" s="431"/>
      <c r="D386" s="498"/>
      <c r="E386" s="431"/>
      <c r="F386" s="431"/>
      <c r="G386" s="431"/>
      <c r="H386" s="431"/>
      <c r="I386" s="429"/>
      <c r="J386" s="365" t="s">
        <v>1112</v>
      </c>
      <c r="K386" s="498"/>
      <c r="L386" s="364" t="s">
        <v>1123</v>
      </c>
      <c r="M386" s="364" t="s">
        <v>1124</v>
      </c>
      <c r="N386" s="364" t="s">
        <v>1125</v>
      </c>
      <c r="O386" s="364" t="s">
        <v>1230</v>
      </c>
      <c r="P386" s="349" t="s">
        <v>473</v>
      </c>
      <c r="Q386" s="498"/>
      <c r="R386" s="735"/>
      <c r="S386" s="349" t="s">
        <v>471</v>
      </c>
      <c r="T386" s="498"/>
      <c r="U386" s="740"/>
      <c r="V386" s="433"/>
      <c r="W386" s="742"/>
      <c r="X386" s="433"/>
    </row>
    <row r="387" spans="2:24" ht="313.5" hidden="1" x14ac:dyDescent="0.25">
      <c r="B387" s="502"/>
      <c r="C387" s="431"/>
      <c r="D387" s="498"/>
      <c r="E387" s="431"/>
      <c r="F387" s="431"/>
      <c r="G387" s="431"/>
      <c r="H387" s="431"/>
      <c r="I387" s="386" t="s">
        <v>1111</v>
      </c>
      <c r="J387" s="365" t="s">
        <v>1112</v>
      </c>
      <c r="K387" s="364" t="s">
        <v>1126</v>
      </c>
      <c r="L387" s="364" t="s">
        <v>1127</v>
      </c>
      <c r="M387" s="364" t="s">
        <v>1128</v>
      </c>
      <c r="N387" s="364" t="s">
        <v>1129</v>
      </c>
      <c r="O387" s="364" t="s">
        <v>1230</v>
      </c>
      <c r="P387" s="349" t="s">
        <v>473</v>
      </c>
      <c r="Q387" s="349" t="s">
        <v>1137</v>
      </c>
      <c r="R387" s="349" t="s">
        <v>1130</v>
      </c>
      <c r="S387" s="349" t="s">
        <v>471</v>
      </c>
      <c r="T387" s="349" t="s">
        <v>471</v>
      </c>
      <c r="U387" s="740"/>
      <c r="V387" s="433"/>
      <c r="W387" s="742"/>
      <c r="X387" s="433"/>
    </row>
    <row r="388" spans="2:24" ht="270.75" hidden="1" x14ac:dyDescent="0.25">
      <c r="B388" s="502"/>
      <c r="C388" s="431"/>
      <c r="D388" s="498"/>
      <c r="E388" s="431"/>
      <c r="F388" s="431"/>
      <c r="G388" s="431"/>
      <c r="H388" s="431"/>
      <c r="I388" s="429" t="s">
        <v>1111</v>
      </c>
      <c r="J388" s="365" t="s">
        <v>1131</v>
      </c>
      <c r="K388" s="498" t="s">
        <v>1126</v>
      </c>
      <c r="L388" s="364" t="s">
        <v>1133</v>
      </c>
      <c r="M388" s="364" t="s">
        <v>1128</v>
      </c>
      <c r="N388" s="364" t="s">
        <v>1129</v>
      </c>
      <c r="O388" s="364" t="s">
        <v>1230</v>
      </c>
      <c r="P388" s="349" t="s">
        <v>473</v>
      </c>
      <c r="Q388" s="735" t="s">
        <v>1137</v>
      </c>
      <c r="R388" s="735" t="s">
        <v>1130</v>
      </c>
      <c r="S388" s="349" t="s">
        <v>471</v>
      </c>
      <c r="T388" s="735" t="s">
        <v>471</v>
      </c>
      <c r="U388" s="740"/>
      <c r="V388" s="433"/>
      <c r="W388" s="742"/>
      <c r="X388" s="433"/>
    </row>
    <row r="389" spans="2:24" ht="228" hidden="1" x14ac:dyDescent="0.25">
      <c r="B389" s="502"/>
      <c r="C389" s="431"/>
      <c r="D389" s="498"/>
      <c r="E389" s="431"/>
      <c r="F389" s="431"/>
      <c r="G389" s="431"/>
      <c r="H389" s="431"/>
      <c r="I389" s="429"/>
      <c r="J389" s="365" t="s">
        <v>1131</v>
      </c>
      <c r="K389" s="498"/>
      <c r="L389" s="364" t="s">
        <v>1134</v>
      </c>
      <c r="M389" s="364" t="s">
        <v>1135</v>
      </c>
      <c r="N389" s="364" t="s">
        <v>1116</v>
      </c>
      <c r="O389" s="364" t="s">
        <v>1230</v>
      </c>
      <c r="P389" s="349" t="s">
        <v>473</v>
      </c>
      <c r="Q389" s="735"/>
      <c r="R389" s="735"/>
      <c r="S389" s="349" t="s">
        <v>471</v>
      </c>
      <c r="T389" s="735"/>
      <c r="U389" s="740"/>
      <c r="V389" s="434"/>
      <c r="W389" s="743"/>
      <c r="X389" s="433"/>
    </row>
    <row r="390" spans="2:24" ht="409.5" hidden="1" x14ac:dyDescent="0.25">
      <c r="B390" s="424">
        <v>14</v>
      </c>
      <c r="C390" s="522" t="s">
        <v>1253</v>
      </c>
      <c r="D390" s="447" t="s">
        <v>1254</v>
      </c>
      <c r="E390" s="522"/>
      <c r="F390" s="522" t="s">
        <v>26</v>
      </c>
      <c r="G390" s="522"/>
      <c r="H390" s="522"/>
      <c r="I390" s="430" t="s">
        <v>1111</v>
      </c>
      <c r="J390" s="363" t="s">
        <v>1112</v>
      </c>
      <c r="K390" s="447" t="s">
        <v>1113</v>
      </c>
      <c r="L390" s="362" t="s">
        <v>1114</v>
      </c>
      <c r="M390" s="362" t="s">
        <v>1115</v>
      </c>
      <c r="N390" s="362" t="s">
        <v>1116</v>
      </c>
      <c r="O390" s="362" t="s">
        <v>1230</v>
      </c>
      <c r="P390" s="331" t="s">
        <v>471</v>
      </c>
      <c r="Q390" s="447" t="s">
        <v>1137</v>
      </c>
      <c r="R390" s="734" t="s">
        <v>1118</v>
      </c>
      <c r="S390" s="331" t="s">
        <v>471</v>
      </c>
      <c r="T390" s="447" t="s">
        <v>471</v>
      </c>
      <c r="U390" s="744" t="s">
        <v>1255</v>
      </c>
      <c r="V390" s="432" t="s">
        <v>1261</v>
      </c>
      <c r="W390" s="415" t="s">
        <v>1256</v>
      </c>
      <c r="X390" s="433"/>
    </row>
    <row r="391" spans="2:24" ht="199.5" hidden="1" x14ac:dyDescent="0.25">
      <c r="B391" s="424"/>
      <c r="C391" s="522"/>
      <c r="D391" s="447"/>
      <c r="E391" s="522"/>
      <c r="F391" s="522"/>
      <c r="G391" s="522"/>
      <c r="H391" s="522"/>
      <c r="I391" s="430"/>
      <c r="J391" s="363" t="s">
        <v>1112</v>
      </c>
      <c r="K391" s="447"/>
      <c r="L391" s="362" t="s">
        <v>1123</v>
      </c>
      <c r="M391" s="362" t="s">
        <v>1124</v>
      </c>
      <c r="N391" s="362" t="s">
        <v>1125</v>
      </c>
      <c r="O391" s="362" t="s">
        <v>1230</v>
      </c>
      <c r="P391" s="331" t="s">
        <v>471</v>
      </c>
      <c r="Q391" s="447"/>
      <c r="R391" s="734"/>
      <c r="S391" s="331" t="s">
        <v>471</v>
      </c>
      <c r="T391" s="447"/>
      <c r="U391" s="744"/>
      <c r="V391" s="433"/>
      <c r="W391" s="523"/>
      <c r="X391" s="433"/>
    </row>
    <row r="392" spans="2:24" ht="313.5" hidden="1" x14ac:dyDescent="0.25">
      <c r="B392" s="424"/>
      <c r="C392" s="522"/>
      <c r="D392" s="447"/>
      <c r="E392" s="522"/>
      <c r="F392" s="522"/>
      <c r="G392" s="522"/>
      <c r="H392" s="522"/>
      <c r="I392" s="387" t="s">
        <v>1111</v>
      </c>
      <c r="J392" s="363" t="s">
        <v>1112</v>
      </c>
      <c r="K392" s="362" t="s">
        <v>1126</v>
      </c>
      <c r="L392" s="362" t="s">
        <v>1127</v>
      </c>
      <c r="M392" s="362" t="s">
        <v>1128</v>
      </c>
      <c r="N392" s="362" t="s">
        <v>1129</v>
      </c>
      <c r="O392" s="362" t="s">
        <v>1230</v>
      </c>
      <c r="P392" s="331" t="s">
        <v>471</v>
      </c>
      <c r="Q392" s="331" t="s">
        <v>1137</v>
      </c>
      <c r="R392" s="331" t="s">
        <v>1118</v>
      </c>
      <c r="S392" s="331" t="s">
        <v>471</v>
      </c>
      <c r="T392" s="331" t="s">
        <v>471</v>
      </c>
      <c r="U392" s="744"/>
      <c r="V392" s="433"/>
      <c r="W392" s="523"/>
      <c r="X392" s="433"/>
    </row>
    <row r="393" spans="2:24" ht="270.75" hidden="1" x14ac:dyDescent="0.25">
      <c r="B393" s="424"/>
      <c r="C393" s="522"/>
      <c r="D393" s="447"/>
      <c r="E393" s="522"/>
      <c r="F393" s="522"/>
      <c r="G393" s="522"/>
      <c r="H393" s="522"/>
      <c r="I393" s="430" t="s">
        <v>1111</v>
      </c>
      <c r="J393" s="363" t="s">
        <v>1131</v>
      </c>
      <c r="K393" s="447" t="s">
        <v>1126</v>
      </c>
      <c r="L393" s="362" t="s">
        <v>1133</v>
      </c>
      <c r="M393" s="362" t="s">
        <v>1128</v>
      </c>
      <c r="N393" s="362" t="s">
        <v>1129</v>
      </c>
      <c r="O393" s="362" t="s">
        <v>1230</v>
      </c>
      <c r="P393" s="331" t="s">
        <v>471</v>
      </c>
      <c r="Q393" s="734" t="s">
        <v>1137</v>
      </c>
      <c r="R393" s="734" t="s">
        <v>1130</v>
      </c>
      <c r="S393" s="331" t="s">
        <v>471</v>
      </c>
      <c r="T393" s="734" t="s">
        <v>471</v>
      </c>
      <c r="U393" s="744"/>
      <c r="V393" s="433"/>
      <c r="W393" s="523"/>
      <c r="X393" s="433"/>
    </row>
    <row r="394" spans="2:24" ht="228" hidden="1" x14ac:dyDescent="0.25">
      <c r="B394" s="424"/>
      <c r="C394" s="522"/>
      <c r="D394" s="447"/>
      <c r="E394" s="522"/>
      <c r="F394" s="522"/>
      <c r="G394" s="522"/>
      <c r="H394" s="522"/>
      <c r="I394" s="430"/>
      <c r="J394" s="363" t="s">
        <v>1131</v>
      </c>
      <c r="K394" s="447"/>
      <c r="L394" s="362" t="s">
        <v>1134</v>
      </c>
      <c r="M394" s="362" t="s">
        <v>1257</v>
      </c>
      <c r="N394" s="362" t="s">
        <v>1116</v>
      </c>
      <c r="O394" s="362" t="s">
        <v>1230</v>
      </c>
      <c r="P394" s="331" t="s">
        <v>471</v>
      </c>
      <c r="Q394" s="734"/>
      <c r="R394" s="734"/>
      <c r="S394" s="331" t="s">
        <v>471</v>
      </c>
      <c r="T394" s="734"/>
      <c r="U394" s="744"/>
      <c r="V394" s="434"/>
      <c r="W394" s="416"/>
      <c r="X394" s="433"/>
    </row>
    <row r="395" spans="2:24" ht="409.5" hidden="1" x14ac:dyDescent="0.25">
      <c r="B395" s="502">
        <v>15</v>
      </c>
      <c r="C395" s="431" t="s">
        <v>1258</v>
      </c>
      <c r="D395" s="498" t="s">
        <v>1010</v>
      </c>
      <c r="E395" s="431"/>
      <c r="F395" s="431" t="s">
        <v>26</v>
      </c>
      <c r="G395" s="431"/>
      <c r="H395" s="431"/>
      <c r="I395" s="429" t="s">
        <v>1111</v>
      </c>
      <c r="J395" s="365" t="s">
        <v>1112</v>
      </c>
      <c r="K395" s="498" t="s">
        <v>1113</v>
      </c>
      <c r="L395" s="364" t="s">
        <v>1114</v>
      </c>
      <c r="M395" s="364" t="s">
        <v>1115</v>
      </c>
      <c r="N395" s="364" t="s">
        <v>1116</v>
      </c>
      <c r="O395" s="364" t="s">
        <v>1230</v>
      </c>
      <c r="P395" s="349" t="s">
        <v>471</v>
      </c>
      <c r="Q395" s="498" t="s">
        <v>1118</v>
      </c>
      <c r="R395" s="735" t="s">
        <v>1130</v>
      </c>
      <c r="S395" s="349"/>
      <c r="T395" s="739"/>
      <c r="U395" s="745" t="s">
        <v>1259</v>
      </c>
      <c r="V395" s="432" t="s">
        <v>1261</v>
      </c>
      <c r="W395" s="432" t="s">
        <v>1260</v>
      </c>
      <c r="X395" s="433"/>
    </row>
    <row r="396" spans="2:24" ht="199.5" hidden="1" x14ac:dyDescent="0.25">
      <c r="B396" s="502"/>
      <c r="C396" s="431"/>
      <c r="D396" s="498"/>
      <c r="E396" s="431"/>
      <c r="F396" s="431"/>
      <c r="G396" s="431"/>
      <c r="H396" s="431"/>
      <c r="I396" s="429"/>
      <c r="J396" s="365" t="s">
        <v>1112</v>
      </c>
      <c r="K396" s="498"/>
      <c r="L396" s="364" t="s">
        <v>1123</v>
      </c>
      <c r="M396" s="364" t="s">
        <v>1124</v>
      </c>
      <c r="N396" s="364" t="s">
        <v>1125</v>
      </c>
      <c r="O396" s="364" t="s">
        <v>1230</v>
      </c>
      <c r="P396" s="349" t="s">
        <v>471</v>
      </c>
      <c r="Q396" s="498"/>
      <c r="R396" s="735"/>
      <c r="S396" s="349"/>
      <c r="T396" s="739"/>
      <c r="U396" s="745"/>
      <c r="V396" s="433"/>
      <c r="W396" s="433"/>
      <c r="X396" s="433"/>
    </row>
    <row r="397" spans="2:24" ht="313.5" hidden="1" x14ac:dyDescent="0.25">
      <c r="B397" s="502"/>
      <c r="C397" s="431"/>
      <c r="D397" s="498"/>
      <c r="E397" s="431"/>
      <c r="F397" s="431"/>
      <c r="G397" s="431"/>
      <c r="H397" s="431"/>
      <c r="I397" s="386" t="s">
        <v>1111</v>
      </c>
      <c r="J397" s="365" t="s">
        <v>1112</v>
      </c>
      <c r="K397" s="364" t="s">
        <v>1126</v>
      </c>
      <c r="L397" s="364" t="s">
        <v>1127</v>
      </c>
      <c r="M397" s="364" t="s">
        <v>1128</v>
      </c>
      <c r="N397" s="364" t="s">
        <v>1129</v>
      </c>
      <c r="O397" s="364" t="s">
        <v>1230</v>
      </c>
      <c r="P397" s="349" t="s">
        <v>471</v>
      </c>
      <c r="Q397" s="349" t="s">
        <v>1137</v>
      </c>
      <c r="R397" s="349" t="s">
        <v>1130</v>
      </c>
      <c r="S397" s="349"/>
      <c r="T397" s="385"/>
      <c r="U397" s="745"/>
      <c r="V397" s="433"/>
      <c r="W397" s="433"/>
      <c r="X397" s="433"/>
    </row>
    <row r="398" spans="2:24" ht="270.75" hidden="1" x14ac:dyDescent="0.25">
      <c r="B398" s="502"/>
      <c r="C398" s="431"/>
      <c r="D398" s="498"/>
      <c r="E398" s="431"/>
      <c r="F398" s="431"/>
      <c r="G398" s="431"/>
      <c r="H398" s="431"/>
      <c r="I398" s="429" t="s">
        <v>1111</v>
      </c>
      <c r="J398" s="365" t="s">
        <v>1131</v>
      </c>
      <c r="K398" s="498" t="s">
        <v>1126</v>
      </c>
      <c r="L398" s="364" t="s">
        <v>1133</v>
      </c>
      <c r="M398" s="364" t="s">
        <v>1128</v>
      </c>
      <c r="N398" s="364" t="s">
        <v>1129</v>
      </c>
      <c r="O398" s="364" t="s">
        <v>1230</v>
      </c>
      <c r="P398" s="349" t="s">
        <v>471</v>
      </c>
      <c r="Q398" s="735" t="s">
        <v>1130</v>
      </c>
      <c r="R398" s="735" t="s">
        <v>1119</v>
      </c>
      <c r="S398" s="349"/>
      <c r="T398" s="746"/>
      <c r="U398" s="745"/>
      <c r="V398" s="433"/>
      <c r="W398" s="433"/>
      <c r="X398" s="433"/>
    </row>
    <row r="399" spans="2:24" ht="228" hidden="1" x14ac:dyDescent="0.25">
      <c r="B399" s="502"/>
      <c r="C399" s="431"/>
      <c r="D399" s="498"/>
      <c r="E399" s="431"/>
      <c r="F399" s="431"/>
      <c r="G399" s="431"/>
      <c r="H399" s="431"/>
      <c r="I399" s="429"/>
      <c r="J399" s="365" t="s">
        <v>1131</v>
      </c>
      <c r="K399" s="498"/>
      <c r="L399" s="364" t="s">
        <v>1134</v>
      </c>
      <c r="M399" s="364" t="s">
        <v>1135</v>
      </c>
      <c r="N399" s="364" t="s">
        <v>1116</v>
      </c>
      <c r="O399" s="364" t="s">
        <v>1230</v>
      </c>
      <c r="P399" s="349" t="s">
        <v>471</v>
      </c>
      <c r="Q399" s="735"/>
      <c r="R399" s="735"/>
      <c r="S399" s="349"/>
      <c r="T399" s="746"/>
      <c r="U399" s="745"/>
      <c r="V399" s="434"/>
      <c r="W399" s="434"/>
      <c r="X399" s="434"/>
    </row>
    <row r="400" spans="2:24" hidden="1" x14ac:dyDescent="0.25"/>
  </sheetData>
  <autoFilter ref="C5:J6" xr:uid="{00000000-0009-0000-0000-000000000000}">
    <filterColumn colId="0" showButton="0"/>
    <filterColumn colId="1" showButton="0"/>
    <filterColumn colId="2" showButton="0"/>
    <filterColumn colId="3" showButton="0"/>
    <filterColumn colId="4" showButton="0"/>
  </autoFilter>
  <mergeCells count="1371">
    <mergeCell ref="B395:B399"/>
    <mergeCell ref="C395:C399"/>
    <mergeCell ref="D395:D399"/>
    <mergeCell ref="E395:E399"/>
    <mergeCell ref="F395:F399"/>
    <mergeCell ref="G395:G399"/>
    <mergeCell ref="H395:H399"/>
    <mergeCell ref="I395:I396"/>
    <mergeCell ref="K395:K396"/>
    <mergeCell ref="Q395:Q396"/>
    <mergeCell ref="R395:R396"/>
    <mergeCell ref="T395:T396"/>
    <mergeCell ref="U395:U399"/>
    <mergeCell ref="V395:V399"/>
    <mergeCell ref="W395:W399"/>
    <mergeCell ref="I398:I399"/>
    <mergeCell ref="K398:K399"/>
    <mergeCell ref="Q398:Q399"/>
    <mergeCell ref="R398:R399"/>
    <mergeCell ref="T398:T399"/>
    <mergeCell ref="B390:B394"/>
    <mergeCell ref="C390:C394"/>
    <mergeCell ref="D390:D394"/>
    <mergeCell ref="E390:E394"/>
    <mergeCell ref="F390:F394"/>
    <mergeCell ref="G390:G394"/>
    <mergeCell ref="H390:H394"/>
    <mergeCell ref="I390:I391"/>
    <mergeCell ref="K390:K391"/>
    <mergeCell ref="Q390:Q391"/>
    <mergeCell ref="R390:R391"/>
    <mergeCell ref="T390:T391"/>
    <mergeCell ref="U390:U394"/>
    <mergeCell ref="V390:V394"/>
    <mergeCell ref="W390:W394"/>
    <mergeCell ref="I393:I394"/>
    <mergeCell ref="K393:K394"/>
    <mergeCell ref="Q393:Q394"/>
    <mergeCell ref="R393:R394"/>
    <mergeCell ref="T393:T394"/>
    <mergeCell ref="B385:B389"/>
    <mergeCell ref="C385:C389"/>
    <mergeCell ref="D385:D389"/>
    <mergeCell ref="E385:E389"/>
    <mergeCell ref="F385:F389"/>
    <mergeCell ref="G385:G389"/>
    <mergeCell ref="H385:H389"/>
    <mergeCell ref="I385:I386"/>
    <mergeCell ref="K385:K386"/>
    <mergeCell ref="Q385:Q386"/>
    <mergeCell ref="R385:R386"/>
    <mergeCell ref="T385:T386"/>
    <mergeCell ref="U385:U389"/>
    <mergeCell ref="V385:V389"/>
    <mergeCell ref="W385:W389"/>
    <mergeCell ref="I388:I389"/>
    <mergeCell ref="K388:K389"/>
    <mergeCell ref="Q388:Q389"/>
    <mergeCell ref="R388:R389"/>
    <mergeCell ref="T388:T389"/>
    <mergeCell ref="B380:B384"/>
    <mergeCell ref="C380:C384"/>
    <mergeCell ref="D380:D384"/>
    <mergeCell ref="E380:E384"/>
    <mergeCell ref="F380:F384"/>
    <mergeCell ref="G380:G384"/>
    <mergeCell ref="H380:H384"/>
    <mergeCell ref="I380:I381"/>
    <mergeCell ref="K380:K381"/>
    <mergeCell ref="Q380:Q381"/>
    <mergeCell ref="R380:R381"/>
    <mergeCell ref="S380:S381"/>
    <mergeCell ref="T380:T381"/>
    <mergeCell ref="U380:U384"/>
    <mergeCell ref="V380:V384"/>
    <mergeCell ref="W380:W384"/>
    <mergeCell ref="S382:S383"/>
    <mergeCell ref="I383:I384"/>
    <mergeCell ref="K383:K384"/>
    <mergeCell ref="Q383:Q384"/>
    <mergeCell ref="R383:R384"/>
    <mergeCell ref="T383:T384"/>
    <mergeCell ref="B375:B379"/>
    <mergeCell ref="C375:C379"/>
    <mergeCell ref="D375:D379"/>
    <mergeCell ref="E375:E379"/>
    <mergeCell ref="F375:F379"/>
    <mergeCell ref="G375:G379"/>
    <mergeCell ref="H375:H379"/>
    <mergeCell ref="I375:I376"/>
    <mergeCell ref="K375:K376"/>
    <mergeCell ref="Q375:Q376"/>
    <mergeCell ref="R375:R376"/>
    <mergeCell ref="T375:T376"/>
    <mergeCell ref="U375:U379"/>
    <mergeCell ref="V375:V379"/>
    <mergeCell ref="W375:W379"/>
    <mergeCell ref="I378:I379"/>
    <mergeCell ref="K378:K379"/>
    <mergeCell ref="Q378:Q379"/>
    <mergeCell ref="R378:R379"/>
    <mergeCell ref="T378:T379"/>
    <mergeCell ref="B369:B373"/>
    <mergeCell ref="C369:C373"/>
    <mergeCell ref="D369:D373"/>
    <mergeCell ref="E369:E373"/>
    <mergeCell ref="F369:F373"/>
    <mergeCell ref="G369:G373"/>
    <mergeCell ref="H369:H373"/>
    <mergeCell ref="I369:I370"/>
    <mergeCell ref="K369:K370"/>
    <mergeCell ref="Q369:Q370"/>
    <mergeCell ref="R369:R370"/>
    <mergeCell ref="T369:T370"/>
    <mergeCell ref="U369:U373"/>
    <mergeCell ref="V369:V373"/>
    <mergeCell ref="W369:W373"/>
    <mergeCell ref="I372:I373"/>
    <mergeCell ref="K372:K373"/>
    <mergeCell ref="Q372:Q373"/>
    <mergeCell ref="R372:R373"/>
    <mergeCell ref="T372:T373"/>
    <mergeCell ref="B364:B368"/>
    <mergeCell ref="C364:C368"/>
    <mergeCell ref="D364:D368"/>
    <mergeCell ref="E364:E368"/>
    <mergeCell ref="F364:F368"/>
    <mergeCell ref="G364:G368"/>
    <mergeCell ref="H364:H368"/>
    <mergeCell ref="I364:I365"/>
    <mergeCell ref="K364:K365"/>
    <mergeCell ref="Q364:Q365"/>
    <mergeCell ref="R364:R365"/>
    <mergeCell ref="T364:T365"/>
    <mergeCell ref="U364:U368"/>
    <mergeCell ref="V364:V368"/>
    <mergeCell ref="W364:W368"/>
    <mergeCell ref="I367:I368"/>
    <mergeCell ref="K367:K368"/>
    <mergeCell ref="Q367:Q368"/>
    <mergeCell ref="R367:R368"/>
    <mergeCell ref="T367:T368"/>
    <mergeCell ref="B359:B363"/>
    <mergeCell ref="C359:C363"/>
    <mergeCell ref="D359:D363"/>
    <mergeCell ref="E359:E363"/>
    <mergeCell ref="F359:F363"/>
    <mergeCell ref="G359:G363"/>
    <mergeCell ref="H359:H363"/>
    <mergeCell ref="I359:I360"/>
    <mergeCell ref="K359:K360"/>
    <mergeCell ref="Q359:Q360"/>
    <mergeCell ref="R359:R360"/>
    <mergeCell ref="T359:T360"/>
    <mergeCell ref="U359:U363"/>
    <mergeCell ref="V359:V363"/>
    <mergeCell ref="W359:W363"/>
    <mergeCell ref="I362:I363"/>
    <mergeCell ref="K362:K363"/>
    <mergeCell ref="Q362:Q363"/>
    <mergeCell ref="R362:R363"/>
    <mergeCell ref="T362:T363"/>
    <mergeCell ref="T349:T351"/>
    <mergeCell ref="B354:B358"/>
    <mergeCell ref="C354:C358"/>
    <mergeCell ref="D354:D358"/>
    <mergeCell ref="E354:E358"/>
    <mergeCell ref="F354:F358"/>
    <mergeCell ref="G354:G358"/>
    <mergeCell ref="H354:H358"/>
    <mergeCell ref="I354:I355"/>
    <mergeCell ref="K354:K355"/>
    <mergeCell ref="Q354:Q355"/>
    <mergeCell ref="R354:R355"/>
    <mergeCell ref="T354:T355"/>
    <mergeCell ref="U354:U358"/>
    <mergeCell ref="V354:V358"/>
    <mergeCell ref="W354:W358"/>
    <mergeCell ref="I357:I358"/>
    <mergeCell ref="K357:K358"/>
    <mergeCell ref="Q357:Q358"/>
    <mergeCell ref="R357:R358"/>
    <mergeCell ref="T357:T358"/>
    <mergeCell ref="U339:U343"/>
    <mergeCell ref="V339:V343"/>
    <mergeCell ref="W339:W343"/>
    <mergeCell ref="I342:I343"/>
    <mergeCell ref="K342:K343"/>
    <mergeCell ref="Q342:Q343"/>
    <mergeCell ref="R342:R343"/>
    <mergeCell ref="T342:T343"/>
    <mergeCell ref="B344:B353"/>
    <mergeCell ref="C344:C353"/>
    <mergeCell ref="D344:D353"/>
    <mergeCell ref="E344:E353"/>
    <mergeCell ref="F344:F353"/>
    <mergeCell ref="G344:G353"/>
    <mergeCell ref="H344:H353"/>
    <mergeCell ref="I344:I345"/>
    <mergeCell ref="K344:K345"/>
    <mergeCell ref="Q344:Q345"/>
    <mergeCell ref="R344:R345"/>
    <mergeCell ref="T344:T345"/>
    <mergeCell ref="U344:U353"/>
    <mergeCell ref="V344:V353"/>
    <mergeCell ref="W344:W353"/>
    <mergeCell ref="I347:I348"/>
    <mergeCell ref="K347:K348"/>
    <mergeCell ref="Q347:Q348"/>
    <mergeCell ref="R347:R348"/>
    <mergeCell ref="T347:T348"/>
    <mergeCell ref="I349:I351"/>
    <mergeCell ref="K349:K351"/>
    <mergeCell ref="Q349:Q351"/>
    <mergeCell ref="R349:R351"/>
    <mergeCell ref="I337:I338"/>
    <mergeCell ref="K337:K338"/>
    <mergeCell ref="Q337:Q338"/>
    <mergeCell ref="R337:R338"/>
    <mergeCell ref="T337:T338"/>
    <mergeCell ref="B339:B343"/>
    <mergeCell ref="C339:C343"/>
    <mergeCell ref="D339:D343"/>
    <mergeCell ref="E339:E343"/>
    <mergeCell ref="F339:F343"/>
    <mergeCell ref="G339:G343"/>
    <mergeCell ref="H339:H343"/>
    <mergeCell ref="I339:I340"/>
    <mergeCell ref="K339:K340"/>
    <mergeCell ref="Q339:Q340"/>
    <mergeCell ref="R339:R340"/>
    <mergeCell ref="T339:T340"/>
    <mergeCell ref="I310:I315"/>
    <mergeCell ref="K310:K315"/>
    <mergeCell ref="Q310:Q315"/>
    <mergeCell ref="R310:R315"/>
    <mergeCell ref="T310:T315"/>
    <mergeCell ref="I316:I325"/>
    <mergeCell ref="K316:K325"/>
    <mergeCell ref="Q316:Q325"/>
    <mergeCell ref="R316:R325"/>
    <mergeCell ref="T316:T325"/>
    <mergeCell ref="I326:I331"/>
    <mergeCell ref="K326:K331"/>
    <mergeCell ref="Q326:Q331"/>
    <mergeCell ref="R326:R331"/>
    <mergeCell ref="T326:T331"/>
    <mergeCell ref="I332:I336"/>
    <mergeCell ref="K332:K336"/>
    <mergeCell ref="Q332:Q336"/>
    <mergeCell ref="R332:R336"/>
    <mergeCell ref="T332:T336"/>
    <mergeCell ref="Q282:Q283"/>
    <mergeCell ref="R282:R283"/>
    <mergeCell ref="T282:T283"/>
    <mergeCell ref="I284:I295"/>
    <mergeCell ref="K284:K295"/>
    <mergeCell ref="Q284:Q295"/>
    <mergeCell ref="R284:R295"/>
    <mergeCell ref="T284:T295"/>
    <mergeCell ref="I296:I301"/>
    <mergeCell ref="K296:K301"/>
    <mergeCell ref="Q296:Q301"/>
    <mergeCell ref="R296:R301"/>
    <mergeCell ref="T296:T301"/>
    <mergeCell ref="I302:I309"/>
    <mergeCell ref="K302:K309"/>
    <mergeCell ref="Q302:Q309"/>
    <mergeCell ref="R302:R309"/>
    <mergeCell ref="T302:T309"/>
    <mergeCell ref="R271:R272"/>
    <mergeCell ref="T271:T272"/>
    <mergeCell ref="U271:U275"/>
    <mergeCell ref="V271:V275"/>
    <mergeCell ref="W271:W275"/>
    <mergeCell ref="I274:I275"/>
    <mergeCell ref="K274:K275"/>
    <mergeCell ref="Q274:Q275"/>
    <mergeCell ref="R274:R275"/>
    <mergeCell ref="T274:T275"/>
    <mergeCell ref="B276:B338"/>
    <mergeCell ref="C276:C338"/>
    <mergeCell ref="D276:D338"/>
    <mergeCell ref="E276:E338"/>
    <mergeCell ref="F276:F338"/>
    <mergeCell ref="G276:G338"/>
    <mergeCell ref="H276:H338"/>
    <mergeCell ref="I276:I277"/>
    <mergeCell ref="K276:K277"/>
    <mergeCell ref="Q276:Q277"/>
    <mergeCell ref="R276:R277"/>
    <mergeCell ref="T276:T277"/>
    <mergeCell ref="U276:U338"/>
    <mergeCell ref="V276:V338"/>
    <mergeCell ref="W276:W338"/>
    <mergeCell ref="I279:I280"/>
    <mergeCell ref="K279:K280"/>
    <mergeCell ref="Q279:Q280"/>
    <mergeCell ref="R279:R280"/>
    <mergeCell ref="T279:T280"/>
    <mergeCell ref="I282:I283"/>
    <mergeCell ref="K282:K283"/>
    <mergeCell ref="B266:B270"/>
    <mergeCell ref="C266:C270"/>
    <mergeCell ref="D266:D270"/>
    <mergeCell ref="E266:E270"/>
    <mergeCell ref="F266:F270"/>
    <mergeCell ref="G266:G270"/>
    <mergeCell ref="H266:H270"/>
    <mergeCell ref="I266:I267"/>
    <mergeCell ref="K266:K267"/>
    <mergeCell ref="Q266:Q267"/>
    <mergeCell ref="R266:R267"/>
    <mergeCell ref="S266:S267"/>
    <mergeCell ref="T266:T267"/>
    <mergeCell ref="U266:U270"/>
    <mergeCell ref="V266:V270"/>
    <mergeCell ref="W266:W270"/>
    <mergeCell ref="X266:X399"/>
    <mergeCell ref="I269:I270"/>
    <mergeCell ref="K269:K270"/>
    <mergeCell ref="Q269:Q270"/>
    <mergeCell ref="R269:R270"/>
    <mergeCell ref="T269:T270"/>
    <mergeCell ref="B271:B275"/>
    <mergeCell ref="C271:C275"/>
    <mergeCell ref="D271:D275"/>
    <mergeCell ref="E271:E275"/>
    <mergeCell ref="F271:F275"/>
    <mergeCell ref="G271:G275"/>
    <mergeCell ref="H271:H275"/>
    <mergeCell ref="I271:I272"/>
    <mergeCell ref="K271:K272"/>
    <mergeCell ref="Q271:Q272"/>
    <mergeCell ref="R247:R264"/>
    <mergeCell ref="S247:S264"/>
    <mergeCell ref="T247:T264"/>
    <mergeCell ref="V247:V264"/>
    <mergeCell ref="B247:B264"/>
    <mergeCell ref="I247:I264"/>
    <mergeCell ref="J247:J264"/>
    <mergeCell ref="K247:K264"/>
    <mergeCell ref="L247:L263"/>
    <mergeCell ref="M247:M263"/>
    <mergeCell ref="N247:N263"/>
    <mergeCell ref="O247:O263"/>
    <mergeCell ref="P247:P264"/>
    <mergeCell ref="Q247:Q264"/>
    <mergeCell ref="B213:B229"/>
    <mergeCell ref="B230:B238"/>
    <mergeCell ref="B239:B246"/>
    <mergeCell ref="C247:C264"/>
    <mergeCell ref="D247:D264"/>
    <mergeCell ref="E247:E264"/>
    <mergeCell ref="F247:F264"/>
    <mergeCell ref="G247:G264"/>
    <mergeCell ref="H247:H264"/>
    <mergeCell ref="N239:N246"/>
    <mergeCell ref="O239:O246"/>
    <mergeCell ref="P239:P246"/>
    <mergeCell ref="Q239:Q246"/>
    <mergeCell ref="R239:R246"/>
    <mergeCell ref="S239:S246"/>
    <mergeCell ref="T239:T246"/>
    <mergeCell ref="U239:U246"/>
    <mergeCell ref="V239:V246"/>
    <mergeCell ref="E239:E246"/>
    <mergeCell ref="F239:F246"/>
    <mergeCell ref="G239:G246"/>
    <mergeCell ref="H239:H246"/>
    <mergeCell ref="I239:I246"/>
    <mergeCell ref="J239:J246"/>
    <mergeCell ref="K239:K246"/>
    <mergeCell ref="L239:L246"/>
    <mergeCell ref="M239:M246"/>
    <mergeCell ref="N230:N235"/>
    <mergeCell ref="O230:O235"/>
    <mergeCell ref="P230:P235"/>
    <mergeCell ref="Q230:Q238"/>
    <mergeCell ref="R230:R238"/>
    <mergeCell ref="S230:S238"/>
    <mergeCell ref="T230:T238"/>
    <mergeCell ref="U230:U238"/>
    <mergeCell ref="V230:V238"/>
    <mergeCell ref="E230:E238"/>
    <mergeCell ref="F230:F238"/>
    <mergeCell ref="G230:G238"/>
    <mergeCell ref="H230:H238"/>
    <mergeCell ref="I230:I238"/>
    <mergeCell ref="J230:J238"/>
    <mergeCell ref="K230:K238"/>
    <mergeCell ref="L230:L236"/>
    <mergeCell ref="M230:M236"/>
    <mergeCell ref="L223:L224"/>
    <mergeCell ref="M223:M224"/>
    <mergeCell ref="P223:P224"/>
    <mergeCell ref="L225:L226"/>
    <mergeCell ref="M225:M226"/>
    <mergeCell ref="P225:P226"/>
    <mergeCell ref="L227:L228"/>
    <mergeCell ref="M227:M228"/>
    <mergeCell ref="P227:P228"/>
    <mergeCell ref="X210:X212"/>
    <mergeCell ref="C213:C246"/>
    <mergeCell ref="D213:D246"/>
    <mergeCell ref="E213:E229"/>
    <mergeCell ref="F213:F229"/>
    <mergeCell ref="G213:G229"/>
    <mergeCell ref="H213:H229"/>
    <mergeCell ref="I213:I229"/>
    <mergeCell ref="J213:J229"/>
    <mergeCell ref="K213:K229"/>
    <mergeCell ref="L213:L220"/>
    <mergeCell ref="M213:M220"/>
    <mergeCell ref="N213:N220"/>
    <mergeCell ref="O213:O220"/>
    <mergeCell ref="P213:P220"/>
    <mergeCell ref="Q213:Q229"/>
    <mergeCell ref="R213:R229"/>
    <mergeCell ref="S213:S229"/>
    <mergeCell ref="T213:T229"/>
    <mergeCell ref="U213:U229"/>
    <mergeCell ref="V213:V229"/>
    <mergeCell ref="L221:L222"/>
    <mergeCell ref="M221:M222"/>
    <mergeCell ref="P221:P222"/>
    <mergeCell ref="L210:L212"/>
    <mergeCell ref="K210:K212"/>
    <mergeCell ref="P210:P212"/>
    <mergeCell ref="Q210:Q212"/>
    <mergeCell ref="R210:R212"/>
    <mergeCell ref="S210:S212"/>
    <mergeCell ref="T210:T212"/>
    <mergeCell ref="V210:V212"/>
    <mergeCell ref="W210:W212"/>
    <mergeCell ref="B210:B212"/>
    <mergeCell ref="C210:C212"/>
    <mergeCell ref="D210:D212"/>
    <mergeCell ref="E210:E212"/>
    <mergeCell ref="F210:F212"/>
    <mergeCell ref="G210:G212"/>
    <mergeCell ref="H210:H212"/>
    <mergeCell ref="I210:I212"/>
    <mergeCell ref="J210:J212"/>
    <mergeCell ref="S200:S209"/>
    <mergeCell ref="T200:T209"/>
    <mergeCell ref="V200:V209"/>
    <mergeCell ref="W200:W209"/>
    <mergeCell ref="M201:M202"/>
    <mergeCell ref="M203:M204"/>
    <mergeCell ref="M205:M206"/>
    <mergeCell ref="M208:M209"/>
    <mergeCell ref="J194:J209"/>
    <mergeCell ref="I194:I209"/>
    <mergeCell ref="H194:H209"/>
    <mergeCell ref="G194:G209"/>
    <mergeCell ref="F194:F209"/>
    <mergeCell ref="E194:E209"/>
    <mergeCell ref="D194:D209"/>
    <mergeCell ref="C194:C209"/>
    <mergeCell ref="T197:T198"/>
    <mergeCell ref="V197:V198"/>
    <mergeCell ref="W197:W198"/>
    <mergeCell ref="K200:K209"/>
    <mergeCell ref="L200:L209"/>
    <mergeCell ref="P200:P209"/>
    <mergeCell ref="B194:B196"/>
    <mergeCell ref="B197:B198"/>
    <mergeCell ref="B200:B209"/>
    <mergeCell ref="S188:S193"/>
    <mergeCell ref="T188:T193"/>
    <mergeCell ref="V188:V193"/>
    <mergeCell ref="G188:G193"/>
    <mergeCell ref="H188:H193"/>
    <mergeCell ref="I188:I193"/>
    <mergeCell ref="J188:J193"/>
    <mergeCell ref="K188:K193"/>
    <mergeCell ref="L188:L193"/>
    <mergeCell ref="P188:P193"/>
    <mergeCell ref="Q188:Q193"/>
    <mergeCell ref="R188:R193"/>
    <mergeCell ref="M191:M192"/>
    <mergeCell ref="B171:B173"/>
    <mergeCell ref="P186:P187"/>
    <mergeCell ref="Q186:Q187"/>
    <mergeCell ref="R186:R187"/>
    <mergeCell ref="S186:S187"/>
    <mergeCell ref="T186:T187"/>
    <mergeCell ref="V186:V187"/>
    <mergeCell ref="L186:L187"/>
    <mergeCell ref="K186:K187"/>
    <mergeCell ref="J186:J187"/>
    <mergeCell ref="I186:I187"/>
    <mergeCell ref="H186:H187"/>
    <mergeCell ref="G186:G187"/>
    <mergeCell ref="K184:K185"/>
    <mergeCell ref="L184:L185"/>
    <mergeCell ref="J184:J185"/>
    <mergeCell ref="B169:B170"/>
    <mergeCell ref="B167:B168"/>
    <mergeCell ref="B164:B166"/>
    <mergeCell ref="B157:B163"/>
    <mergeCell ref="B155:B156"/>
    <mergeCell ref="E188:E193"/>
    <mergeCell ref="F188:F193"/>
    <mergeCell ref="D136:D193"/>
    <mergeCell ref="C136:C193"/>
    <mergeCell ref="B188:B193"/>
    <mergeCell ref="B136:B139"/>
    <mergeCell ref="B142:B143"/>
    <mergeCell ref="B144:B150"/>
    <mergeCell ref="B184:B185"/>
    <mergeCell ref="B186:B187"/>
    <mergeCell ref="E169:E170"/>
    <mergeCell ref="F169:F170"/>
    <mergeCell ref="F167:F168"/>
    <mergeCell ref="E167:E168"/>
    <mergeCell ref="E136:E156"/>
    <mergeCell ref="F136:F156"/>
    <mergeCell ref="B152:B153"/>
    <mergeCell ref="F186:F187"/>
    <mergeCell ref="E186:E187"/>
    <mergeCell ref="X136:X193"/>
    <mergeCell ref="M186:M187"/>
    <mergeCell ref="P184:P185"/>
    <mergeCell ref="P174:P179"/>
    <mergeCell ref="Q174:Q179"/>
    <mergeCell ref="R174:R179"/>
    <mergeCell ref="S174:S179"/>
    <mergeCell ref="T174:T179"/>
    <mergeCell ref="V174:V179"/>
    <mergeCell ref="V157:V163"/>
    <mergeCell ref="T157:T163"/>
    <mergeCell ref="S157:S163"/>
    <mergeCell ref="R157:R163"/>
    <mergeCell ref="Q157:Q163"/>
    <mergeCell ref="P157:P163"/>
    <mergeCell ref="R164:R166"/>
    <mergeCell ref="S164:S166"/>
    <mergeCell ref="W155:W156"/>
    <mergeCell ref="S144:S150"/>
    <mergeCell ref="T144:T150"/>
    <mergeCell ref="U144:U150"/>
    <mergeCell ref="V144:V150"/>
    <mergeCell ref="W144:W150"/>
    <mergeCell ref="M147:M148"/>
    <mergeCell ref="W152:W153"/>
    <mergeCell ref="T171:T173"/>
    <mergeCell ref="V171:V173"/>
    <mergeCell ref="Q152:Q153"/>
    <mergeCell ref="R152:R153"/>
    <mergeCell ref="S152:S153"/>
    <mergeCell ref="T152:T153"/>
    <mergeCell ref="Q184:Q185"/>
    <mergeCell ref="H184:H185"/>
    <mergeCell ref="G184:G185"/>
    <mergeCell ref="F184:F185"/>
    <mergeCell ref="E184:E185"/>
    <mergeCell ref="J174:J179"/>
    <mergeCell ref="I174:I179"/>
    <mergeCell ref="H174:H179"/>
    <mergeCell ref="G174:G179"/>
    <mergeCell ref="F174:F179"/>
    <mergeCell ref="E174:E179"/>
    <mergeCell ref="M177:M179"/>
    <mergeCell ref="L180:L183"/>
    <mergeCell ref="K180:K183"/>
    <mergeCell ref="J180:J183"/>
    <mergeCell ref="I180:I183"/>
    <mergeCell ref="H180:H183"/>
    <mergeCell ref="G180:G183"/>
    <mergeCell ref="F180:F183"/>
    <mergeCell ref="E180:E183"/>
    <mergeCell ref="M180:M182"/>
    <mergeCell ref="K174:K179"/>
    <mergeCell ref="L174:L179"/>
    <mergeCell ref="H171:H173"/>
    <mergeCell ref="G171:G173"/>
    <mergeCell ref="F171:F173"/>
    <mergeCell ref="E171:E173"/>
    <mergeCell ref="P171:P173"/>
    <mergeCell ref="Q171:Q173"/>
    <mergeCell ref="K171:K173"/>
    <mergeCell ref="G169:G170"/>
    <mergeCell ref="I169:I170"/>
    <mergeCell ref="J169:J170"/>
    <mergeCell ref="P169:P170"/>
    <mergeCell ref="Q169:Q170"/>
    <mergeCell ref="R169:R170"/>
    <mergeCell ref="S169:S170"/>
    <mergeCell ref="H169:H170"/>
    <mergeCell ref="R171:R173"/>
    <mergeCell ref="S171:S173"/>
    <mergeCell ref="H157:H163"/>
    <mergeCell ref="G157:G163"/>
    <mergeCell ref="F157:F163"/>
    <mergeCell ref="E157:E163"/>
    <mergeCell ref="M158:M160"/>
    <mergeCell ref="M162:M163"/>
    <mergeCell ref="K157:K163"/>
    <mergeCell ref="L157:L163"/>
    <mergeCell ref="K167:K168"/>
    <mergeCell ref="L167:L168"/>
    <mergeCell ref="T167:T168"/>
    <mergeCell ref="V167:V168"/>
    <mergeCell ref="K169:K170"/>
    <mergeCell ref="L169:L170"/>
    <mergeCell ref="T169:T170"/>
    <mergeCell ref="V169:V170"/>
    <mergeCell ref="J157:J163"/>
    <mergeCell ref="J164:J166"/>
    <mergeCell ref="J167:J168"/>
    <mergeCell ref="I167:I168"/>
    <mergeCell ref="G167:G168"/>
    <mergeCell ref="P167:P168"/>
    <mergeCell ref="Q167:Q168"/>
    <mergeCell ref="R167:R168"/>
    <mergeCell ref="S167:S168"/>
    <mergeCell ref="H167:H168"/>
    <mergeCell ref="I164:I166"/>
    <mergeCell ref="H164:H166"/>
    <mergeCell ref="G164:G166"/>
    <mergeCell ref="F164:F166"/>
    <mergeCell ref="E164:E166"/>
    <mergeCell ref="L164:L166"/>
    <mergeCell ref="I184:I185"/>
    <mergeCell ref="W157:W193"/>
    <mergeCell ref="L136:L139"/>
    <mergeCell ref="M136:M137"/>
    <mergeCell ref="P136:P139"/>
    <mergeCell ref="Q136:Q139"/>
    <mergeCell ref="R136:R139"/>
    <mergeCell ref="L142:L143"/>
    <mergeCell ref="O142:O143"/>
    <mergeCell ref="P142:P143"/>
    <mergeCell ref="P155:P156"/>
    <mergeCell ref="Q155:Q156"/>
    <mergeCell ref="R155:R156"/>
    <mergeCell ref="S155:S156"/>
    <mergeCell ref="T155:T156"/>
    <mergeCell ref="V155:V156"/>
    <mergeCell ref="L152:L153"/>
    <mergeCell ref="P152:P153"/>
    <mergeCell ref="L144:L150"/>
    <mergeCell ref="O144:O150"/>
    <mergeCell ref="P144:P150"/>
    <mergeCell ref="R184:R185"/>
    <mergeCell ref="S184:S185"/>
    <mergeCell ref="T184:T185"/>
    <mergeCell ref="V184:V185"/>
    <mergeCell ref="W136:W139"/>
    <mergeCell ref="M138:M139"/>
    <mergeCell ref="U142:U143"/>
    <mergeCell ref="V142:V143"/>
    <mergeCell ref="W142:W143"/>
    <mergeCell ref="S136:S139"/>
    <mergeCell ref="T136:T139"/>
    <mergeCell ref="U136:U139"/>
    <mergeCell ref="V136:V139"/>
    <mergeCell ref="S142:S143"/>
    <mergeCell ref="T142:T143"/>
    <mergeCell ref="E113:E119"/>
    <mergeCell ref="F113:F119"/>
    <mergeCell ref="G113:G119"/>
    <mergeCell ref="H113:H119"/>
    <mergeCell ref="I113:I119"/>
    <mergeCell ref="J113:J119"/>
    <mergeCell ref="K113:K115"/>
    <mergeCell ref="U113:U119"/>
    <mergeCell ref="W113:W119"/>
    <mergeCell ref="K124:K125"/>
    <mergeCell ref="G136:G156"/>
    <mergeCell ref="H136:H156"/>
    <mergeCell ref="I136:I139"/>
    <mergeCell ref="J136:J139"/>
    <mergeCell ref="I155:I156"/>
    <mergeCell ref="J155:J156"/>
    <mergeCell ref="K136:K139"/>
    <mergeCell ref="V180:V183"/>
    <mergeCell ref="K142:K143"/>
    <mergeCell ref="K144:K150"/>
    <mergeCell ref="K152:K153"/>
    <mergeCell ref="I152:I153"/>
    <mergeCell ref="J152:J153"/>
    <mergeCell ref="I144:I150"/>
    <mergeCell ref="J144:J150"/>
    <mergeCell ref="I142:I143"/>
    <mergeCell ref="J142:J143"/>
    <mergeCell ref="L155:L156"/>
    <mergeCell ref="K128:K131"/>
    <mergeCell ref="L128:L129"/>
    <mergeCell ref="M128:M129"/>
    <mergeCell ref="Q128:Q131"/>
    <mergeCell ref="R128:R131"/>
    <mergeCell ref="S128:S131"/>
    <mergeCell ref="T128:T131"/>
    <mergeCell ref="U128:U131"/>
    <mergeCell ref="J128:J131"/>
    <mergeCell ref="I157:I163"/>
    <mergeCell ref="P164:P166"/>
    <mergeCell ref="Q164:Q166"/>
    <mergeCell ref="K164:K166"/>
    <mergeCell ref="L171:L173"/>
    <mergeCell ref="J171:J173"/>
    <mergeCell ref="I171:I173"/>
    <mergeCell ref="X120:X123"/>
    <mergeCell ref="K121:K123"/>
    <mergeCell ref="W121:W123"/>
    <mergeCell ref="B121:B123"/>
    <mergeCell ref="V121:V123"/>
    <mergeCell ref="B118:B119"/>
    <mergeCell ref="C120:C123"/>
    <mergeCell ref="D120:D123"/>
    <mergeCell ref="E120:E123"/>
    <mergeCell ref="F120:F123"/>
    <mergeCell ref="G120:G123"/>
    <mergeCell ref="H120:H123"/>
    <mergeCell ref="I120:I123"/>
    <mergeCell ref="J120:J123"/>
    <mergeCell ref="W109:W112"/>
    <mergeCell ref="X109:X112"/>
    <mergeCell ref="B109:B112"/>
    <mergeCell ref="C113:C119"/>
    <mergeCell ref="D113:D119"/>
    <mergeCell ref="X113:X119"/>
    <mergeCell ref="K116:K117"/>
    <mergeCell ref="W103:W105"/>
    <mergeCell ref="X103:X105"/>
    <mergeCell ref="X96:X97"/>
    <mergeCell ref="W98:W99"/>
    <mergeCell ref="X98:X99"/>
    <mergeCell ref="M96:M97"/>
    <mergeCell ref="O96:O97"/>
    <mergeCell ref="Q96:Q97"/>
    <mergeCell ref="R96:R97"/>
    <mergeCell ref="S96:S97"/>
    <mergeCell ref="T96:T97"/>
    <mergeCell ref="W96:W97"/>
    <mergeCell ref="K118:K119"/>
    <mergeCell ref="B113:B115"/>
    <mergeCell ref="B116:B117"/>
    <mergeCell ref="C109:C112"/>
    <mergeCell ref="D109:D112"/>
    <mergeCell ref="E109:E112"/>
    <mergeCell ref="F109:F112"/>
    <mergeCell ref="C96:C108"/>
    <mergeCell ref="D96:D108"/>
    <mergeCell ref="E96:E108"/>
    <mergeCell ref="F96:F108"/>
    <mergeCell ref="G109:G112"/>
    <mergeCell ref="R106:R108"/>
    <mergeCell ref="G96:G108"/>
    <mergeCell ref="H96:H108"/>
    <mergeCell ref="J96:J108"/>
    <mergeCell ref="L96:L97"/>
    <mergeCell ref="K100:K102"/>
    <mergeCell ref="K106:K108"/>
    <mergeCell ref="L106:L107"/>
    <mergeCell ref="W94:W95"/>
    <mergeCell ref="X94:X95"/>
    <mergeCell ref="B94:B95"/>
    <mergeCell ref="C92:C95"/>
    <mergeCell ref="D92:D95"/>
    <mergeCell ref="I92:I95"/>
    <mergeCell ref="J92:J95"/>
    <mergeCell ref="K94:K95"/>
    <mergeCell ref="L94:L95"/>
    <mergeCell ref="M94:M95"/>
    <mergeCell ref="O94:O95"/>
    <mergeCell ref="P94:P95"/>
    <mergeCell ref="Q94:Q95"/>
    <mergeCell ref="R94:R95"/>
    <mergeCell ref="S94:S95"/>
    <mergeCell ref="W106:W108"/>
    <mergeCell ref="X106:X108"/>
    <mergeCell ref="B96:B97"/>
    <mergeCell ref="B98:B99"/>
    <mergeCell ref="B100:B102"/>
    <mergeCell ref="B103:B105"/>
    <mergeCell ref="B106:B108"/>
    <mergeCell ref="M106:M107"/>
    <mergeCell ref="W100:W102"/>
    <mergeCell ref="X100:X102"/>
    <mergeCell ref="K103:K105"/>
    <mergeCell ref="L103:L104"/>
    <mergeCell ref="M103:M104"/>
    <mergeCell ref="O103:O104"/>
    <mergeCell ref="Q103:Q105"/>
    <mergeCell ref="R103:R105"/>
    <mergeCell ref="T103:T105"/>
    <mergeCell ref="W66:W70"/>
    <mergeCell ref="X66:X70"/>
    <mergeCell ref="W62:W65"/>
    <mergeCell ref="X62:X65"/>
    <mergeCell ref="T62:T65"/>
    <mergeCell ref="U62:U65"/>
    <mergeCell ref="B84:B85"/>
    <mergeCell ref="B86:B88"/>
    <mergeCell ref="B89:B91"/>
    <mergeCell ref="S84:S85"/>
    <mergeCell ref="T84:T85"/>
    <mergeCell ref="U84:U85"/>
    <mergeCell ref="V84:V85"/>
    <mergeCell ref="W84:W85"/>
    <mergeCell ref="X84:X85"/>
    <mergeCell ref="K86:K88"/>
    <mergeCell ref="O86:O88"/>
    <mergeCell ref="Q86:Q88"/>
    <mergeCell ref="R86:R88"/>
    <mergeCell ref="S86:S88"/>
    <mergeCell ref="T86:T88"/>
    <mergeCell ref="U86:U88"/>
    <mergeCell ref="V86:V88"/>
    <mergeCell ref="W86:W88"/>
    <mergeCell ref="X86:X88"/>
    <mergeCell ref="L87:L88"/>
    <mergeCell ref="M87:M88"/>
    <mergeCell ref="C84:C91"/>
    <mergeCell ref="D84:D91"/>
    <mergeCell ref="H84:H91"/>
    <mergeCell ref="W89:W91"/>
    <mergeCell ref="X89:X91"/>
    <mergeCell ref="R60:R61"/>
    <mergeCell ref="S60:S61"/>
    <mergeCell ref="T60:T61"/>
    <mergeCell ref="R62:R65"/>
    <mergeCell ref="S62:S65"/>
    <mergeCell ref="R40:R43"/>
    <mergeCell ref="S40:S43"/>
    <mergeCell ref="T40:T43"/>
    <mergeCell ref="U40:U43"/>
    <mergeCell ref="V40:V43"/>
    <mergeCell ref="W40:W43"/>
    <mergeCell ref="R46:R47"/>
    <mergeCell ref="S46:S47"/>
    <mergeCell ref="T46:T47"/>
    <mergeCell ref="T56:T57"/>
    <mergeCell ref="S56:S57"/>
    <mergeCell ref="R56:R57"/>
    <mergeCell ref="T48:T54"/>
    <mergeCell ref="U22:U23"/>
    <mergeCell ref="W22:W23"/>
    <mergeCell ref="V25:V26"/>
    <mergeCell ref="V22:V24"/>
    <mergeCell ref="U46:U47"/>
    <mergeCell ref="V46:V47"/>
    <mergeCell ref="W60:W61"/>
    <mergeCell ref="X40:X61"/>
    <mergeCell ref="U48:U54"/>
    <mergeCell ref="V48:V54"/>
    <mergeCell ref="W46:W47"/>
    <mergeCell ref="V10:V12"/>
    <mergeCell ref="W48:W54"/>
    <mergeCell ref="W56:W57"/>
    <mergeCell ref="V56:V57"/>
    <mergeCell ref="U17:U21"/>
    <mergeCell ref="V17:V21"/>
    <mergeCell ref="W17:W21"/>
    <mergeCell ref="V13:V16"/>
    <mergeCell ref="W13:W16"/>
    <mergeCell ref="V60:V61"/>
    <mergeCell ref="X7:X34"/>
    <mergeCell ref="I5:I6"/>
    <mergeCell ref="J5:J6"/>
    <mergeCell ref="L5:L6"/>
    <mergeCell ref="U13:U16"/>
    <mergeCell ref="L10:L12"/>
    <mergeCell ref="W10:W12"/>
    <mergeCell ref="M18:M19"/>
    <mergeCell ref="L7:L9"/>
    <mergeCell ref="K7:K9"/>
    <mergeCell ref="I7:I9"/>
    <mergeCell ref="J7:J9"/>
    <mergeCell ref="U7:U9"/>
    <mergeCell ref="P7:P9"/>
    <mergeCell ref="Q7:Q9"/>
    <mergeCell ref="R7:R9"/>
    <mergeCell ref="S7:S9"/>
    <mergeCell ref="T7:T9"/>
    <mergeCell ref="P10:P12"/>
    <mergeCell ref="Q10:Q12"/>
    <mergeCell ref="R10:R12"/>
    <mergeCell ref="S10:S12"/>
    <mergeCell ref="T10:T12"/>
    <mergeCell ref="I13:I16"/>
    <mergeCell ref="J13:J16"/>
    <mergeCell ref="T13:T16"/>
    <mergeCell ref="O17:O21"/>
    <mergeCell ref="P17:P21"/>
    <mergeCell ref="Q17:Q21"/>
    <mergeCell ref="R17:R21"/>
    <mergeCell ref="S17:S21"/>
    <mergeCell ref="T17:T21"/>
    <mergeCell ref="D2:X2"/>
    <mergeCell ref="D3:X3"/>
    <mergeCell ref="D4:X4"/>
    <mergeCell ref="T5:T6"/>
    <mergeCell ref="S5:S6"/>
    <mergeCell ref="O5:O6"/>
    <mergeCell ref="V5:X5"/>
    <mergeCell ref="D13:D16"/>
    <mergeCell ref="B2:C3"/>
    <mergeCell ref="B4:C4"/>
    <mergeCell ref="P5:P6"/>
    <mergeCell ref="U5:U6"/>
    <mergeCell ref="B5:B6"/>
    <mergeCell ref="K5:K6"/>
    <mergeCell ref="C5:H5"/>
    <mergeCell ref="M5:M6"/>
    <mergeCell ref="N5:N6"/>
    <mergeCell ref="Q5:R5"/>
    <mergeCell ref="W7:W9"/>
    <mergeCell ref="V7:V9"/>
    <mergeCell ref="O7:O9"/>
    <mergeCell ref="O10:O12"/>
    <mergeCell ref="K10:K12"/>
    <mergeCell ref="J10:J12"/>
    <mergeCell ref="B7:B9"/>
    <mergeCell ref="U10:U12"/>
    <mergeCell ref="B10:B12"/>
    <mergeCell ref="H10:H12"/>
    <mergeCell ref="G10:G12"/>
    <mergeCell ref="F10:F12"/>
    <mergeCell ref="E10:E12"/>
    <mergeCell ref="C10:C12"/>
    <mergeCell ref="D7:D9"/>
    <mergeCell ref="C7:C9"/>
    <mergeCell ref="F7:F9"/>
    <mergeCell ref="E7:E9"/>
    <mergeCell ref="G7:G9"/>
    <mergeCell ref="H7:H9"/>
    <mergeCell ref="I10:I12"/>
    <mergeCell ref="D10:D12"/>
    <mergeCell ref="M11:M12"/>
    <mergeCell ref="L13:L16"/>
    <mergeCell ref="C17:C21"/>
    <mergeCell ref="B17:B21"/>
    <mergeCell ref="L17:L21"/>
    <mergeCell ref="B22:B23"/>
    <mergeCell ref="K22:K23"/>
    <mergeCell ref="D22:D24"/>
    <mergeCell ref="C22:C24"/>
    <mergeCell ref="H17:H21"/>
    <mergeCell ref="G17:G21"/>
    <mergeCell ref="F17:F21"/>
    <mergeCell ref="E17:E21"/>
    <mergeCell ref="D17:D21"/>
    <mergeCell ref="I17:I21"/>
    <mergeCell ref="C13:C16"/>
    <mergeCell ref="B13:B16"/>
    <mergeCell ref="K13:K16"/>
    <mergeCell ref="K17:K21"/>
    <mergeCell ref="J17:J21"/>
    <mergeCell ref="E13:E16"/>
    <mergeCell ref="F13:F16"/>
    <mergeCell ref="G13:G16"/>
    <mergeCell ref="H13:H16"/>
    <mergeCell ref="B29:B30"/>
    <mergeCell ref="D29:D30"/>
    <mergeCell ref="M22:M23"/>
    <mergeCell ref="L22:L23"/>
    <mergeCell ref="E22:E23"/>
    <mergeCell ref="F22:F23"/>
    <mergeCell ref="G22:G23"/>
    <mergeCell ref="H22:H23"/>
    <mergeCell ref="I22:I23"/>
    <mergeCell ref="J22:J23"/>
    <mergeCell ref="E29:E30"/>
    <mergeCell ref="F29:F30"/>
    <mergeCell ref="G29:G30"/>
    <mergeCell ref="H29:H30"/>
    <mergeCell ref="J29:J30"/>
    <mergeCell ref="I29:I30"/>
    <mergeCell ref="C25:C26"/>
    <mergeCell ref="D25:D26"/>
    <mergeCell ref="C29:C30"/>
    <mergeCell ref="K29:K30"/>
    <mergeCell ref="L29:L30"/>
    <mergeCell ref="M29:M30"/>
    <mergeCell ref="B27:B28"/>
    <mergeCell ref="C27:C28"/>
    <mergeCell ref="D27:D28"/>
    <mergeCell ref="E27:E28"/>
    <mergeCell ref="C31:C32"/>
    <mergeCell ref="B31:B32"/>
    <mergeCell ref="V31:V32"/>
    <mergeCell ref="U31:U32"/>
    <mergeCell ref="W31:W32"/>
    <mergeCell ref="H31:H32"/>
    <mergeCell ref="G31:G32"/>
    <mergeCell ref="F31:F32"/>
    <mergeCell ref="E31:E32"/>
    <mergeCell ref="D31:D32"/>
    <mergeCell ref="M31:M32"/>
    <mergeCell ref="L31:L32"/>
    <mergeCell ref="K31:K32"/>
    <mergeCell ref="J31:J32"/>
    <mergeCell ref="I31:I32"/>
    <mergeCell ref="B33:B34"/>
    <mergeCell ref="W33:W34"/>
    <mergeCell ref="V33:V34"/>
    <mergeCell ref="U33:U34"/>
    <mergeCell ref="C33:C38"/>
    <mergeCell ref="B35:B38"/>
    <mergeCell ref="D33:D38"/>
    <mergeCell ref="J33:J34"/>
    <mergeCell ref="I33:I34"/>
    <mergeCell ref="H33:H34"/>
    <mergeCell ref="G33:G34"/>
    <mergeCell ref="F33:F34"/>
    <mergeCell ref="E33:E34"/>
    <mergeCell ref="U35:U38"/>
    <mergeCell ref="W35:W38"/>
    <mergeCell ref="V35:V38"/>
    <mergeCell ref="I35:I38"/>
    <mergeCell ref="E35:E38"/>
    <mergeCell ref="M35:M36"/>
    <mergeCell ref="M37:M38"/>
    <mergeCell ref="K35:K38"/>
    <mergeCell ref="L35:L38"/>
    <mergeCell ref="J35:J38"/>
    <mergeCell ref="K33:K34"/>
    <mergeCell ref="W29:W30"/>
    <mergeCell ref="U29:U30"/>
    <mergeCell ref="V29:V30"/>
    <mergeCell ref="O29:O30"/>
    <mergeCell ref="P29:P30"/>
    <mergeCell ref="Q29:Q30"/>
    <mergeCell ref="R29:R30"/>
    <mergeCell ref="S29:S30"/>
    <mergeCell ref="T29:T30"/>
    <mergeCell ref="O31:O32"/>
    <mergeCell ref="P31:P32"/>
    <mergeCell ref="Q31:Q32"/>
    <mergeCell ref="R31:R32"/>
    <mergeCell ref="S31:S32"/>
    <mergeCell ref="T31:T32"/>
    <mergeCell ref="O33:O34"/>
    <mergeCell ref="P33:P34"/>
    <mergeCell ref="Q33:Q34"/>
    <mergeCell ref="R33:R34"/>
    <mergeCell ref="S33:S34"/>
    <mergeCell ref="T33:T34"/>
    <mergeCell ref="O35:O38"/>
    <mergeCell ref="S35:S38"/>
    <mergeCell ref="T35:T38"/>
    <mergeCell ref="O22:O23"/>
    <mergeCell ref="P22:P23"/>
    <mergeCell ref="Q22:Q23"/>
    <mergeCell ref="R22:R23"/>
    <mergeCell ref="S22:S23"/>
    <mergeCell ref="T22:T23"/>
    <mergeCell ref="H35:H38"/>
    <mergeCell ref="G35:G38"/>
    <mergeCell ref="F35:F38"/>
    <mergeCell ref="R48:R54"/>
    <mergeCell ref="S48:S54"/>
    <mergeCell ref="M51:M52"/>
    <mergeCell ref="O13:O16"/>
    <mergeCell ref="P13:P16"/>
    <mergeCell ref="Q13:Q16"/>
    <mergeCell ref="R13:R16"/>
    <mergeCell ref="S13:S16"/>
    <mergeCell ref="M20:M21"/>
    <mergeCell ref="P35:P38"/>
    <mergeCell ref="Q35:Q38"/>
    <mergeCell ref="R35:R38"/>
    <mergeCell ref="F27:F28"/>
    <mergeCell ref="G27:G28"/>
    <mergeCell ref="H27:H28"/>
    <mergeCell ref="I27:I28"/>
    <mergeCell ref="J27:J28"/>
    <mergeCell ref="K27:K28"/>
    <mergeCell ref="L27:L28"/>
    <mergeCell ref="M27:M28"/>
    <mergeCell ref="O27:O28"/>
    <mergeCell ref="P27:P28"/>
    <mergeCell ref="Q27:Q28"/>
    <mergeCell ref="B60:B61"/>
    <mergeCell ref="E40:E61"/>
    <mergeCell ref="F40:F61"/>
    <mergeCell ref="G40:G61"/>
    <mergeCell ref="H40:H61"/>
    <mergeCell ref="J40:J43"/>
    <mergeCell ref="J46:J47"/>
    <mergeCell ref="J48:J54"/>
    <mergeCell ref="J56:J57"/>
    <mergeCell ref="J60:J61"/>
    <mergeCell ref="C40:C61"/>
    <mergeCell ref="B46:B47"/>
    <mergeCell ref="B40:B43"/>
    <mergeCell ref="I40:I43"/>
    <mergeCell ref="B48:B54"/>
    <mergeCell ref="I56:I57"/>
    <mergeCell ref="B56:B57"/>
    <mergeCell ref="I46:I47"/>
    <mergeCell ref="K60:K61"/>
    <mergeCell ref="L60:L61"/>
    <mergeCell ref="L56:L57"/>
    <mergeCell ref="L40:L43"/>
    <mergeCell ref="L46:L47"/>
    <mergeCell ref="L48:L54"/>
    <mergeCell ref="K56:K57"/>
    <mergeCell ref="M40:M41"/>
    <mergeCell ref="M42:M43"/>
    <mergeCell ref="Q40:Q43"/>
    <mergeCell ref="P40:P43"/>
    <mergeCell ref="K40:K43"/>
    <mergeCell ref="K46:K47"/>
    <mergeCell ref="O46:O47"/>
    <mergeCell ref="P46:P47"/>
    <mergeCell ref="Q46:Q47"/>
    <mergeCell ref="Q56:Q57"/>
    <mergeCell ref="P56:P57"/>
    <mergeCell ref="K48:K54"/>
    <mergeCell ref="P60:P61"/>
    <mergeCell ref="Q60:Q61"/>
    <mergeCell ref="O48:O54"/>
    <mergeCell ref="P48:P54"/>
    <mergeCell ref="Q48:Q54"/>
    <mergeCell ref="C71:C83"/>
    <mergeCell ref="D71:D83"/>
    <mergeCell ref="H71:H76"/>
    <mergeCell ref="I71:I76"/>
    <mergeCell ref="H81:H83"/>
    <mergeCell ref="I81:I83"/>
    <mergeCell ref="E66:E70"/>
    <mergeCell ref="F66:F70"/>
    <mergeCell ref="G66:G70"/>
    <mergeCell ref="H66:H70"/>
    <mergeCell ref="I66:I70"/>
    <mergeCell ref="C62:C70"/>
    <mergeCell ref="D62:D70"/>
    <mergeCell ref="H62:H65"/>
    <mergeCell ref="I62:I65"/>
    <mergeCell ref="I48:I54"/>
    <mergeCell ref="J62:J65"/>
    <mergeCell ref="I60:I61"/>
    <mergeCell ref="D40:D61"/>
    <mergeCell ref="B66:B70"/>
    <mergeCell ref="J66:J70"/>
    <mergeCell ref="K66:K70"/>
    <mergeCell ref="L66:L70"/>
    <mergeCell ref="V66:V70"/>
    <mergeCell ref="M68:M69"/>
    <mergeCell ref="M66:M67"/>
    <mergeCell ref="O66:O70"/>
    <mergeCell ref="P66:P70"/>
    <mergeCell ref="Q66:Q70"/>
    <mergeCell ref="R66:R70"/>
    <mergeCell ref="S66:S70"/>
    <mergeCell ref="T66:T70"/>
    <mergeCell ref="U66:U70"/>
    <mergeCell ref="B62:B65"/>
    <mergeCell ref="G64:G65"/>
    <mergeCell ref="F64:F65"/>
    <mergeCell ref="E64:E65"/>
    <mergeCell ref="K62:K65"/>
    <mergeCell ref="O62:O65"/>
    <mergeCell ref="P62:P65"/>
    <mergeCell ref="Q62:Q65"/>
    <mergeCell ref="V62:V65"/>
    <mergeCell ref="Q77:Q80"/>
    <mergeCell ref="R77:R80"/>
    <mergeCell ref="S77:S80"/>
    <mergeCell ref="T77:T80"/>
    <mergeCell ref="U77:U80"/>
    <mergeCell ref="V77:V80"/>
    <mergeCell ref="W77:W80"/>
    <mergeCell ref="X77:X80"/>
    <mergeCell ref="M78:M79"/>
    <mergeCell ref="J71:J76"/>
    <mergeCell ref="K71:K76"/>
    <mergeCell ref="T71:T76"/>
    <mergeCell ref="U71:U76"/>
    <mergeCell ref="O71:O76"/>
    <mergeCell ref="Q71:Q76"/>
    <mergeCell ref="R71:R76"/>
    <mergeCell ref="S71:S76"/>
    <mergeCell ref="V71:V76"/>
    <mergeCell ref="W71:W76"/>
    <mergeCell ref="W81:W83"/>
    <mergeCell ref="X81:X83"/>
    <mergeCell ref="L62:L63"/>
    <mergeCell ref="B71:B76"/>
    <mergeCell ref="E72:E76"/>
    <mergeCell ref="F72:F76"/>
    <mergeCell ref="G72:G76"/>
    <mergeCell ref="B77:B80"/>
    <mergeCell ref="B81:B83"/>
    <mergeCell ref="G77:G80"/>
    <mergeCell ref="F77:F80"/>
    <mergeCell ref="E77:E80"/>
    <mergeCell ref="E81:E83"/>
    <mergeCell ref="F81:F83"/>
    <mergeCell ref="G81:G83"/>
    <mergeCell ref="J81:J83"/>
    <mergeCell ref="K81:K83"/>
    <mergeCell ref="L81:L83"/>
    <mergeCell ref="M81:M82"/>
    <mergeCell ref="O81:O83"/>
    <mergeCell ref="U81:U83"/>
    <mergeCell ref="V81:V83"/>
    <mergeCell ref="X71:X76"/>
    <mergeCell ref="L75:L76"/>
    <mergeCell ref="M75:M76"/>
    <mergeCell ref="P75:P76"/>
    <mergeCell ref="H77:H80"/>
    <mergeCell ref="I77:I80"/>
    <mergeCell ref="J77:J80"/>
    <mergeCell ref="K77:K80"/>
    <mergeCell ref="L77:L80"/>
    <mergeCell ref="O77:O80"/>
    <mergeCell ref="P81:P83"/>
    <mergeCell ref="Q81:Q83"/>
    <mergeCell ref="R81:R83"/>
    <mergeCell ref="S81:S83"/>
    <mergeCell ref="T81:T83"/>
    <mergeCell ref="R84:R85"/>
    <mergeCell ref="R89:R91"/>
    <mergeCell ref="U96:U97"/>
    <mergeCell ref="V96:V97"/>
    <mergeCell ref="R100:R102"/>
    <mergeCell ref="T100:T102"/>
    <mergeCell ref="U100:U102"/>
    <mergeCell ref="V100:V102"/>
    <mergeCell ref="I96:I108"/>
    <mergeCell ref="Q106:Q108"/>
    <mergeCell ref="V103:V105"/>
    <mergeCell ref="L124:L125"/>
    <mergeCell ref="M124:M125"/>
    <mergeCell ref="Q124:Q125"/>
    <mergeCell ref="R124:R125"/>
    <mergeCell ref="S124:S125"/>
    <mergeCell ref="T124:T125"/>
    <mergeCell ref="U124:U125"/>
    <mergeCell ref="V124:V125"/>
    <mergeCell ref="T106:T108"/>
    <mergeCell ref="U106:U108"/>
    <mergeCell ref="V106:V108"/>
    <mergeCell ref="T94:T95"/>
    <mergeCell ref="U94:U95"/>
    <mergeCell ref="V94:V95"/>
    <mergeCell ref="T98:T99"/>
    <mergeCell ref="U98:U99"/>
    <mergeCell ref="H128:H131"/>
    <mergeCell ref="I128:I131"/>
    <mergeCell ref="S89:S91"/>
    <mergeCell ref="T89:T91"/>
    <mergeCell ref="U89:U91"/>
    <mergeCell ref="V89:V91"/>
    <mergeCell ref="I84:I91"/>
    <mergeCell ref="J84:J91"/>
    <mergeCell ref="K84:K85"/>
    <mergeCell ref="O84:O85"/>
    <mergeCell ref="Q84:Q85"/>
    <mergeCell ref="K89:K91"/>
    <mergeCell ref="L89:L90"/>
    <mergeCell ref="M89:M90"/>
    <mergeCell ref="O89:O91"/>
    <mergeCell ref="Q89:Q91"/>
    <mergeCell ref="O100:O102"/>
    <mergeCell ref="Q100:Q102"/>
    <mergeCell ref="V98:V99"/>
    <mergeCell ref="H109:H112"/>
    <mergeCell ref="I109:I112"/>
    <mergeCell ref="J109:J112"/>
    <mergeCell ref="K109:K112"/>
    <mergeCell ref="K98:K99"/>
    <mergeCell ref="M98:M99"/>
    <mergeCell ref="O98:O99"/>
    <mergeCell ref="Q98:Q99"/>
    <mergeCell ref="R98:R99"/>
    <mergeCell ref="K96:K97"/>
    <mergeCell ref="O106:O107"/>
    <mergeCell ref="X132:X135"/>
    <mergeCell ref="K133:K135"/>
    <mergeCell ref="U103:U105"/>
    <mergeCell ref="P133:P135"/>
    <mergeCell ref="Q133:Q135"/>
    <mergeCell ref="R133:R135"/>
    <mergeCell ref="S133:S135"/>
    <mergeCell ref="T133:T135"/>
    <mergeCell ref="U133:U135"/>
    <mergeCell ref="W133:W135"/>
    <mergeCell ref="K155:K156"/>
    <mergeCell ref="W124:W125"/>
    <mergeCell ref="X124:X131"/>
    <mergeCell ref="E126:E127"/>
    <mergeCell ref="F126:F127"/>
    <mergeCell ref="G126:G127"/>
    <mergeCell ref="H126:H127"/>
    <mergeCell ref="I126:I127"/>
    <mergeCell ref="J126:J127"/>
    <mergeCell ref="K126:K127"/>
    <mergeCell ref="L126:L127"/>
    <mergeCell ref="M126:M127"/>
    <mergeCell ref="Q126:Q127"/>
    <mergeCell ref="R126:R127"/>
    <mergeCell ref="S126:S127"/>
    <mergeCell ref="T126:T127"/>
    <mergeCell ref="U126:U127"/>
    <mergeCell ref="V126:V127"/>
    <mergeCell ref="W126:W127"/>
    <mergeCell ref="E128:E131"/>
    <mergeCell ref="F128:F131"/>
    <mergeCell ref="G128:G131"/>
    <mergeCell ref="L194:L196"/>
    <mergeCell ref="P194:P196"/>
    <mergeCell ref="Q194:Q196"/>
    <mergeCell ref="R194:R196"/>
    <mergeCell ref="S194:S196"/>
    <mergeCell ref="T194:T196"/>
    <mergeCell ref="V194:V196"/>
    <mergeCell ref="W194:W196"/>
    <mergeCell ref="L197:L198"/>
    <mergeCell ref="K197:K198"/>
    <mergeCell ref="P197:P198"/>
    <mergeCell ref="Q197:Q198"/>
    <mergeCell ref="R197:R198"/>
    <mergeCell ref="S197:S198"/>
    <mergeCell ref="V128:V131"/>
    <mergeCell ref="W128:W131"/>
    <mergeCell ref="L130:L131"/>
    <mergeCell ref="M130:M131"/>
    <mergeCell ref="L132:L135"/>
    <mergeCell ref="V132:V135"/>
    <mergeCell ref="Q144:Q150"/>
    <mergeCell ref="R144:R150"/>
    <mergeCell ref="Q142:Q143"/>
    <mergeCell ref="R142:R143"/>
    <mergeCell ref="V152:V153"/>
    <mergeCell ref="T164:T166"/>
    <mergeCell ref="V164:V166"/>
    <mergeCell ref="P180:P183"/>
    <mergeCell ref="Q180:Q183"/>
    <mergeCell ref="R180:R183"/>
    <mergeCell ref="S180:S183"/>
    <mergeCell ref="T180:T183"/>
    <mergeCell ref="R27:R28"/>
    <mergeCell ref="S27:S28"/>
    <mergeCell ref="T27:T28"/>
    <mergeCell ref="V27:V28"/>
    <mergeCell ref="W27:W28"/>
    <mergeCell ref="X36:X38"/>
    <mergeCell ref="Q200:Q209"/>
    <mergeCell ref="R200:R209"/>
    <mergeCell ref="B124:B125"/>
    <mergeCell ref="B126:B127"/>
    <mergeCell ref="B128:B131"/>
    <mergeCell ref="C132:C135"/>
    <mergeCell ref="D132:D135"/>
    <mergeCell ref="B133:B135"/>
    <mergeCell ref="C124:C131"/>
    <mergeCell ref="D124:D131"/>
    <mergeCell ref="B180:B183"/>
    <mergeCell ref="B174:B179"/>
    <mergeCell ref="J132:J135"/>
    <mergeCell ref="E124:E125"/>
    <mergeCell ref="F124:F125"/>
    <mergeCell ref="G124:G125"/>
    <mergeCell ref="H124:H125"/>
    <mergeCell ref="I124:I125"/>
    <mergeCell ref="E133:E135"/>
    <mergeCell ref="F133:F135"/>
    <mergeCell ref="G133:G135"/>
    <mergeCell ref="H133:H135"/>
    <mergeCell ref="I133:I135"/>
    <mergeCell ref="J124:J125"/>
    <mergeCell ref="X194:X209"/>
    <mergeCell ref="K194:K196"/>
  </mergeCells>
  <dataValidations count="2">
    <dataValidation allowBlank="1" showInputMessage="1" showErrorMessage="1" promptTitle="ATENCIÓN" prompt="ESCRIBA SOLO UN CONTROL POR CELDA. Puede indicar hasta 2 controles por cada vulnerabilidad (debilidad, falla o causa)" sqref="N62:N83 N128:N131" xr:uid="{00000000-0002-0000-0000-000000000000}"/>
    <dataValidation allowBlank="1" showInputMessage="1" showErrorMessage="1" promptTitle="ATENCIÓN" prompt="ESCRIBA SOLO UN CONTROL POR CELDA. Puede indicar hasta 2 controles por cada vulnerabilidad (debilidad, falla o causa)" sqref="N86:N91 N94:N108" xr:uid="{00000000-0002-0000-0000-000001000000}">
      <formula1>0</formula1>
      <formula2>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erifique que haya coherencia con la posibilidad de ocurrencia del riesgo en las territoriales" xr:uid="{00000000-0002-0000-0000-000002000000}">
          <x14:formula1>
            <xm:f>'C:\users\duran\onedrive\documentos\viviana duran- working\dane\informes enero\[mapa riesgos gestion gco tercer monitoreo + seg oplan.xlsx]datos'!#REF!</xm:f>
          </x14:formula1>
          <x14:formula2>
            <xm:f>0</xm:f>
          </x14:formula2>
          <xm:sqref>P89:P94</xm:sqref>
        </x14:dataValidation>
        <x14:dataValidation type="list" allowBlank="1" showInputMessage="1" showErrorMessage="1" prompt="Verifique que haya coherencia con la posibilidad de ocurrencia del riesgo en las territoriales" xr:uid="{00000000-0002-0000-0000-000003000000}">
          <x14:formula1>
            <xm:f>'C:\users\duran\onedrive\documentos\viviana duran- working\dane\informes enero\[mapa riesgos gestion gth 3der mon + seg oplan.xlsx]datos'!#REF!</xm:f>
          </x14:formula1>
          <x14:formula2>
            <xm:f>0</xm:f>
          </x14:formula2>
          <xm:sqref>P96:P109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107"/>
  <sheetViews>
    <sheetView topLeftCell="G100" workbookViewId="0">
      <selection activeCell="R106" sqref="R106"/>
    </sheetView>
  </sheetViews>
  <sheetFormatPr baseColWidth="10" defaultColWidth="11.42578125" defaultRowHeight="16.5" x14ac:dyDescent="0.3"/>
  <cols>
    <col min="1" max="1" width="2" customWidth="1"/>
    <col min="2" max="2" width="3" bestFit="1" customWidth="1"/>
    <col min="3" max="3" width="4.42578125" style="10" customWidth="1"/>
    <col min="4" max="4" width="20.140625" style="10" customWidth="1"/>
    <col min="5" max="5" width="52.7109375" style="10" customWidth="1"/>
    <col min="6" max="6" width="3.85546875" bestFit="1" customWidth="1"/>
    <col min="7" max="7" width="3.5703125" style="7" customWidth="1"/>
    <col min="8" max="8" width="3.7109375" style="7" customWidth="1"/>
    <col min="9" max="9" width="26.28515625" style="7" customWidth="1"/>
    <col min="10" max="10" width="51.5703125" style="8" customWidth="1"/>
    <col min="11" max="11" width="3.85546875" bestFit="1" customWidth="1"/>
    <col min="12" max="12" width="6.140625" customWidth="1"/>
    <col min="13" max="13" width="7" customWidth="1"/>
    <col min="14" max="14" width="7.85546875" customWidth="1"/>
    <col min="15" max="15" width="56.85546875" customWidth="1"/>
  </cols>
  <sheetData>
    <row r="2" spans="2:15" ht="18.75" x14ac:dyDescent="0.3">
      <c r="B2" s="802" t="s">
        <v>97</v>
      </c>
      <c r="C2" s="802"/>
      <c r="D2" s="802"/>
      <c r="E2" s="802"/>
      <c r="F2" s="802"/>
      <c r="G2" s="802"/>
      <c r="H2" s="802"/>
      <c r="I2" s="802"/>
      <c r="J2" s="802"/>
      <c r="K2" s="802"/>
      <c r="L2" s="802"/>
      <c r="M2" s="802"/>
      <c r="N2" s="802"/>
      <c r="O2" s="802"/>
    </row>
    <row r="3" spans="2:15" s="5" customFormat="1" ht="23.25" customHeight="1" thickBot="1" x14ac:dyDescent="0.3">
      <c r="C3" s="763" t="s">
        <v>98</v>
      </c>
      <c r="D3" s="763"/>
      <c r="E3" s="763"/>
      <c r="F3" s="763" t="s">
        <v>99</v>
      </c>
      <c r="G3" s="763"/>
      <c r="H3" s="763"/>
      <c r="I3" s="763"/>
      <c r="J3" s="763"/>
      <c r="L3" s="801" t="s">
        <v>100</v>
      </c>
      <c r="M3" s="801"/>
      <c r="N3" s="801"/>
      <c r="O3" s="801"/>
    </row>
    <row r="4" spans="2:15" ht="15" customHeight="1" x14ac:dyDescent="0.25">
      <c r="B4" s="1"/>
      <c r="C4" s="751" t="s">
        <v>2</v>
      </c>
      <c r="D4" s="752"/>
      <c r="E4" s="755" t="s">
        <v>101</v>
      </c>
      <c r="F4" s="760"/>
      <c r="G4" s="764" t="s">
        <v>2</v>
      </c>
      <c r="H4" s="765"/>
      <c r="I4" s="765"/>
      <c r="J4" s="761" t="s">
        <v>101</v>
      </c>
      <c r="K4" s="760"/>
      <c r="L4" s="821" t="s">
        <v>2</v>
      </c>
      <c r="M4" s="822"/>
      <c r="N4" s="823"/>
      <c r="O4" s="827" t="s">
        <v>101</v>
      </c>
    </row>
    <row r="5" spans="2:15" ht="15.75" thickBot="1" x14ac:dyDescent="0.3">
      <c r="B5" s="1"/>
      <c r="C5" s="753"/>
      <c r="D5" s="754"/>
      <c r="E5" s="756"/>
      <c r="F5" s="760"/>
      <c r="G5" s="766"/>
      <c r="H5" s="767"/>
      <c r="I5" s="767"/>
      <c r="J5" s="762"/>
      <c r="K5" s="760"/>
      <c r="L5" s="824"/>
      <c r="M5" s="825"/>
      <c r="N5" s="826"/>
      <c r="O5" s="828"/>
    </row>
    <row r="6" spans="2:15" ht="42.75" customHeight="1" x14ac:dyDescent="0.25">
      <c r="B6" s="2">
        <v>1</v>
      </c>
      <c r="C6" s="747" t="s">
        <v>102</v>
      </c>
      <c r="D6" s="748"/>
      <c r="E6" s="15" t="s">
        <v>103</v>
      </c>
      <c r="F6" s="2">
        <v>1</v>
      </c>
      <c r="G6" s="747" t="s">
        <v>102</v>
      </c>
      <c r="H6" s="748"/>
      <c r="I6" s="748"/>
      <c r="J6" s="30" t="s">
        <v>104</v>
      </c>
      <c r="K6" s="2">
        <v>1</v>
      </c>
      <c r="L6" s="768" t="s">
        <v>105</v>
      </c>
      <c r="M6" s="769"/>
      <c r="N6" s="769"/>
      <c r="O6" s="41" t="s">
        <v>106</v>
      </c>
    </row>
    <row r="7" spans="2:15" ht="61.5" customHeight="1" x14ac:dyDescent="0.25">
      <c r="B7" s="2">
        <v>2</v>
      </c>
      <c r="C7" s="747"/>
      <c r="D7" s="748"/>
      <c r="E7" s="16" t="s">
        <v>107</v>
      </c>
      <c r="F7" s="2">
        <v>2</v>
      </c>
      <c r="G7" s="747"/>
      <c r="H7" s="748"/>
      <c r="I7" s="748"/>
      <c r="J7" s="31" t="s">
        <v>108</v>
      </c>
      <c r="K7" s="2">
        <v>2</v>
      </c>
      <c r="L7" s="747"/>
      <c r="M7" s="748"/>
      <c r="N7" s="748"/>
      <c r="O7" s="42" t="s">
        <v>109</v>
      </c>
    </row>
    <row r="8" spans="2:15" ht="28.5" customHeight="1" x14ac:dyDescent="0.25">
      <c r="B8" s="2">
        <v>3</v>
      </c>
      <c r="C8" s="749" t="s">
        <v>110</v>
      </c>
      <c r="D8" s="750"/>
      <c r="E8" s="15" t="s">
        <v>111</v>
      </c>
      <c r="F8" s="2">
        <v>3</v>
      </c>
      <c r="G8" s="758" t="s">
        <v>110</v>
      </c>
      <c r="H8" s="759"/>
      <c r="I8" s="759"/>
      <c r="J8" s="30" t="s">
        <v>112</v>
      </c>
      <c r="K8" s="2">
        <v>3</v>
      </c>
      <c r="L8" s="770" t="s">
        <v>113</v>
      </c>
      <c r="M8" s="771"/>
      <c r="N8" s="771"/>
      <c r="O8" s="30" t="s">
        <v>114</v>
      </c>
    </row>
    <row r="9" spans="2:15" ht="62.25" customHeight="1" x14ac:dyDescent="0.25">
      <c r="B9" s="2">
        <v>4</v>
      </c>
      <c r="C9" s="749"/>
      <c r="D9" s="750"/>
      <c r="E9" s="16" t="s">
        <v>115</v>
      </c>
      <c r="F9" s="2">
        <v>4</v>
      </c>
      <c r="G9" s="758"/>
      <c r="H9" s="759"/>
      <c r="I9" s="759"/>
      <c r="J9" s="31" t="s">
        <v>116</v>
      </c>
      <c r="K9" s="2">
        <v>4</v>
      </c>
      <c r="L9" s="770"/>
      <c r="M9" s="771"/>
      <c r="N9" s="771"/>
      <c r="O9" s="42" t="s">
        <v>117</v>
      </c>
    </row>
    <row r="10" spans="2:15" ht="42.75" customHeight="1" x14ac:dyDescent="0.25">
      <c r="B10" s="2">
        <v>5</v>
      </c>
      <c r="C10" s="747" t="s">
        <v>118</v>
      </c>
      <c r="D10" s="748"/>
      <c r="E10" s="15" t="s">
        <v>119</v>
      </c>
      <c r="F10" s="2">
        <v>5</v>
      </c>
      <c r="G10" s="747" t="s">
        <v>118</v>
      </c>
      <c r="H10" s="748"/>
      <c r="I10" s="748"/>
      <c r="J10" s="30" t="s">
        <v>119</v>
      </c>
      <c r="K10" s="2">
        <v>5</v>
      </c>
      <c r="L10" s="747" t="s">
        <v>120</v>
      </c>
      <c r="M10" s="748"/>
      <c r="N10" s="748"/>
      <c r="O10" s="30" t="s">
        <v>121</v>
      </c>
    </row>
    <row r="11" spans="2:15" ht="31.5" customHeight="1" x14ac:dyDescent="0.25">
      <c r="B11" s="2">
        <v>6</v>
      </c>
      <c r="C11" s="747"/>
      <c r="D11" s="748"/>
      <c r="E11" s="16" t="s">
        <v>122</v>
      </c>
      <c r="F11" s="2">
        <v>6</v>
      </c>
      <c r="G11" s="747"/>
      <c r="H11" s="748"/>
      <c r="I11" s="748"/>
      <c r="J11" s="31" t="s">
        <v>123</v>
      </c>
      <c r="K11" s="2">
        <v>6</v>
      </c>
      <c r="L11" s="747"/>
      <c r="M11" s="748"/>
      <c r="N11" s="748"/>
      <c r="O11" s="42" t="s">
        <v>124</v>
      </c>
    </row>
    <row r="12" spans="2:15" ht="34.5" customHeight="1" x14ac:dyDescent="0.25">
      <c r="B12" s="2">
        <v>7</v>
      </c>
      <c r="C12" s="747"/>
      <c r="D12" s="748"/>
      <c r="E12" s="15" t="s">
        <v>125</v>
      </c>
      <c r="F12" s="2">
        <v>7</v>
      </c>
      <c r="G12" s="747"/>
      <c r="H12" s="748"/>
      <c r="I12" s="748"/>
      <c r="J12" s="30" t="s">
        <v>126</v>
      </c>
      <c r="K12" s="2">
        <v>7</v>
      </c>
      <c r="L12" s="747"/>
      <c r="M12" s="748"/>
      <c r="N12" s="748"/>
      <c r="O12" s="30" t="s">
        <v>127</v>
      </c>
    </row>
    <row r="13" spans="2:15" ht="29.25" customHeight="1" x14ac:dyDescent="0.25">
      <c r="B13" s="2">
        <v>8</v>
      </c>
      <c r="C13" s="747"/>
      <c r="D13" s="748"/>
      <c r="E13" s="16" t="s">
        <v>128</v>
      </c>
      <c r="F13" s="2">
        <v>8</v>
      </c>
      <c r="G13" s="747"/>
      <c r="H13" s="748"/>
      <c r="I13" s="748"/>
      <c r="J13" s="31" t="s">
        <v>129</v>
      </c>
      <c r="K13" s="2">
        <v>8</v>
      </c>
      <c r="L13" s="747"/>
      <c r="M13" s="748"/>
      <c r="N13" s="748"/>
      <c r="O13" s="42" t="s">
        <v>130</v>
      </c>
    </row>
    <row r="14" spans="2:15" ht="33.75" customHeight="1" x14ac:dyDescent="0.25">
      <c r="B14" s="2">
        <v>9</v>
      </c>
      <c r="C14" s="747"/>
      <c r="D14" s="748"/>
      <c r="E14" s="15" t="s">
        <v>131</v>
      </c>
      <c r="F14" s="2">
        <v>9</v>
      </c>
      <c r="G14" s="747"/>
      <c r="H14" s="748"/>
      <c r="I14" s="748"/>
      <c r="J14" s="30" t="s">
        <v>132</v>
      </c>
      <c r="K14" s="2">
        <v>9</v>
      </c>
      <c r="L14" s="747"/>
      <c r="M14" s="748"/>
      <c r="N14" s="748"/>
      <c r="O14" s="30" t="s">
        <v>133</v>
      </c>
    </row>
    <row r="15" spans="2:15" ht="28.5" customHeight="1" x14ac:dyDescent="0.25">
      <c r="B15" s="2">
        <v>10</v>
      </c>
      <c r="C15" s="749" t="s">
        <v>134</v>
      </c>
      <c r="D15" s="750"/>
      <c r="E15" s="12" t="s">
        <v>135</v>
      </c>
      <c r="F15" s="2">
        <v>10</v>
      </c>
      <c r="G15" s="758" t="s">
        <v>134</v>
      </c>
      <c r="H15" s="759"/>
      <c r="I15" s="759"/>
      <c r="J15" s="31" t="s">
        <v>135</v>
      </c>
      <c r="K15" s="2">
        <v>10</v>
      </c>
      <c r="L15" s="770" t="s">
        <v>136</v>
      </c>
      <c r="M15" s="771"/>
      <c r="N15" s="771"/>
      <c r="O15" s="42" t="s">
        <v>137</v>
      </c>
    </row>
    <row r="16" spans="2:15" ht="31.5" customHeight="1" x14ac:dyDescent="0.25">
      <c r="B16" s="2">
        <v>11</v>
      </c>
      <c r="C16" s="749"/>
      <c r="D16" s="750"/>
      <c r="E16" s="13" t="s">
        <v>138</v>
      </c>
      <c r="F16" s="2">
        <v>11</v>
      </c>
      <c r="G16" s="758"/>
      <c r="H16" s="759"/>
      <c r="I16" s="759"/>
      <c r="J16" s="30" t="s">
        <v>138</v>
      </c>
      <c r="K16" s="2">
        <v>11</v>
      </c>
      <c r="L16" s="770"/>
      <c r="M16" s="771"/>
      <c r="N16" s="771"/>
      <c r="O16" s="30" t="s">
        <v>139</v>
      </c>
    </row>
    <row r="17" spans="2:15" ht="33.75" customHeight="1" x14ac:dyDescent="0.25">
      <c r="B17" s="2">
        <v>12</v>
      </c>
      <c r="C17" s="749"/>
      <c r="D17" s="750"/>
      <c r="E17" s="16" t="s">
        <v>140</v>
      </c>
      <c r="F17" s="2">
        <v>12</v>
      </c>
      <c r="G17" s="758"/>
      <c r="H17" s="759"/>
      <c r="I17" s="759"/>
      <c r="J17" s="31" t="s">
        <v>141</v>
      </c>
      <c r="K17" s="2">
        <v>12</v>
      </c>
      <c r="L17" s="770"/>
      <c r="M17" s="771"/>
      <c r="N17" s="771"/>
      <c r="O17" s="43" t="s">
        <v>141</v>
      </c>
    </row>
    <row r="18" spans="2:15" ht="30.75" customHeight="1" x14ac:dyDescent="0.25">
      <c r="B18" s="2">
        <v>13</v>
      </c>
      <c r="C18" s="749"/>
      <c r="D18" s="750"/>
      <c r="E18" s="15" t="s">
        <v>142</v>
      </c>
      <c r="F18" s="2">
        <v>13</v>
      </c>
      <c r="G18" s="758"/>
      <c r="H18" s="759"/>
      <c r="I18" s="759"/>
      <c r="J18" s="30" t="s">
        <v>143</v>
      </c>
      <c r="K18" s="2">
        <v>13</v>
      </c>
      <c r="L18" s="770"/>
      <c r="M18" s="771"/>
      <c r="N18" s="771"/>
      <c r="O18" s="30" t="s">
        <v>144</v>
      </c>
    </row>
    <row r="19" spans="2:15" ht="63" customHeight="1" x14ac:dyDescent="0.25">
      <c r="B19" s="2">
        <v>14</v>
      </c>
      <c r="C19" s="747" t="s">
        <v>145</v>
      </c>
      <c r="D19" s="748"/>
      <c r="E19" s="16" t="s">
        <v>146</v>
      </c>
      <c r="F19" s="2">
        <v>14</v>
      </c>
      <c r="G19" s="747" t="s">
        <v>145</v>
      </c>
      <c r="H19" s="748"/>
      <c r="I19" s="748"/>
      <c r="J19" s="31" t="s">
        <v>147</v>
      </c>
      <c r="K19" s="2">
        <v>14</v>
      </c>
      <c r="L19" s="747" t="s">
        <v>148</v>
      </c>
      <c r="M19" s="748"/>
      <c r="N19" s="748"/>
      <c r="O19" s="42" t="s">
        <v>149</v>
      </c>
    </row>
    <row r="20" spans="2:15" ht="48.75" customHeight="1" x14ac:dyDescent="0.25">
      <c r="B20" s="2">
        <v>15</v>
      </c>
      <c r="C20" s="747"/>
      <c r="D20" s="748"/>
      <c r="E20" s="15" t="s">
        <v>150</v>
      </c>
      <c r="F20" s="2">
        <v>15</v>
      </c>
      <c r="G20" s="747"/>
      <c r="H20" s="748"/>
      <c r="I20" s="748"/>
      <c r="J20" s="30" t="s">
        <v>151</v>
      </c>
      <c r="K20" s="2">
        <v>15</v>
      </c>
      <c r="L20" s="747"/>
      <c r="M20" s="748"/>
      <c r="N20" s="748"/>
      <c r="O20" s="30" t="s">
        <v>152</v>
      </c>
    </row>
    <row r="21" spans="2:15" ht="57" customHeight="1" x14ac:dyDescent="0.25">
      <c r="B21" s="2">
        <v>16</v>
      </c>
      <c r="C21" s="749" t="s">
        <v>153</v>
      </c>
      <c r="D21" s="750"/>
      <c r="E21" s="16" t="s">
        <v>154</v>
      </c>
      <c r="F21" s="2">
        <v>16</v>
      </c>
      <c r="G21" s="758" t="s">
        <v>153</v>
      </c>
      <c r="H21" s="759"/>
      <c r="I21" s="759"/>
      <c r="J21" s="31" t="s">
        <v>155</v>
      </c>
      <c r="K21" s="2">
        <v>16</v>
      </c>
      <c r="L21" s="770" t="s">
        <v>156</v>
      </c>
      <c r="M21" s="771"/>
      <c r="N21" s="771"/>
      <c r="O21" s="42" t="s">
        <v>157</v>
      </c>
    </row>
    <row r="22" spans="2:15" ht="57.75" customHeight="1" x14ac:dyDescent="0.25">
      <c r="B22" s="2">
        <v>17</v>
      </c>
      <c r="C22" s="749"/>
      <c r="D22" s="750"/>
      <c r="E22" s="15" t="s">
        <v>158</v>
      </c>
      <c r="F22" s="2">
        <v>17</v>
      </c>
      <c r="G22" s="758"/>
      <c r="H22" s="759"/>
      <c r="I22" s="759"/>
      <c r="J22" s="30" t="s">
        <v>159</v>
      </c>
      <c r="K22" s="2">
        <v>17</v>
      </c>
      <c r="L22" s="770"/>
      <c r="M22" s="771"/>
      <c r="N22" s="771"/>
      <c r="O22" s="30" t="s">
        <v>160</v>
      </c>
    </row>
    <row r="23" spans="2:15" ht="42.75" customHeight="1" x14ac:dyDescent="0.25">
      <c r="B23" s="2">
        <v>18</v>
      </c>
      <c r="C23" s="747" t="s">
        <v>161</v>
      </c>
      <c r="D23" s="748"/>
      <c r="E23" s="16" t="s">
        <v>162</v>
      </c>
      <c r="F23" s="2">
        <v>18</v>
      </c>
      <c r="G23" s="747" t="s">
        <v>161</v>
      </c>
      <c r="H23" s="748"/>
      <c r="I23" s="748"/>
      <c r="J23" s="31" t="s">
        <v>163</v>
      </c>
      <c r="K23" s="2">
        <v>18</v>
      </c>
      <c r="L23" s="747" t="s">
        <v>164</v>
      </c>
      <c r="M23" s="748"/>
      <c r="N23" s="748"/>
      <c r="O23" s="42" t="s">
        <v>165</v>
      </c>
    </row>
    <row r="24" spans="2:15" ht="48" customHeight="1" x14ac:dyDescent="0.25">
      <c r="B24" s="2">
        <v>19</v>
      </c>
      <c r="C24" s="747"/>
      <c r="D24" s="748"/>
      <c r="E24" s="15" t="s">
        <v>166</v>
      </c>
      <c r="F24" s="2">
        <v>19</v>
      </c>
      <c r="G24" s="747"/>
      <c r="H24" s="748"/>
      <c r="I24" s="748"/>
      <c r="J24" s="30" t="s">
        <v>167</v>
      </c>
      <c r="K24" s="2">
        <v>19</v>
      </c>
      <c r="L24" s="747"/>
      <c r="M24" s="748"/>
      <c r="N24" s="748"/>
      <c r="O24" s="30" t="s">
        <v>168</v>
      </c>
    </row>
    <row r="25" spans="2:15" ht="19.5" customHeight="1" x14ac:dyDescent="0.25">
      <c r="B25" s="2">
        <v>20</v>
      </c>
      <c r="C25" s="749" t="s">
        <v>169</v>
      </c>
      <c r="D25" s="750"/>
      <c r="E25" s="12" t="s">
        <v>170</v>
      </c>
      <c r="F25" s="2">
        <v>20</v>
      </c>
      <c r="G25" s="758" t="s">
        <v>169</v>
      </c>
      <c r="H25" s="759"/>
      <c r="I25" s="759"/>
      <c r="J25" s="31" t="s">
        <v>171</v>
      </c>
      <c r="K25" s="2">
        <v>20</v>
      </c>
      <c r="L25" s="770" t="s">
        <v>172</v>
      </c>
      <c r="M25" s="771"/>
      <c r="N25" s="771"/>
      <c r="O25" s="42" t="s">
        <v>173</v>
      </c>
    </row>
    <row r="26" spans="2:15" ht="35.25" customHeight="1" x14ac:dyDescent="0.25">
      <c r="B26" s="2">
        <v>21</v>
      </c>
      <c r="C26" s="749"/>
      <c r="D26" s="750"/>
      <c r="E26" s="13" t="s">
        <v>174</v>
      </c>
      <c r="F26" s="2">
        <v>21</v>
      </c>
      <c r="G26" s="758"/>
      <c r="H26" s="759"/>
      <c r="I26" s="759"/>
      <c r="J26" s="30" t="s">
        <v>175</v>
      </c>
      <c r="K26" s="2">
        <v>21</v>
      </c>
      <c r="L26" s="770"/>
      <c r="M26" s="771"/>
      <c r="N26" s="771"/>
      <c r="O26" s="30" t="s">
        <v>176</v>
      </c>
    </row>
    <row r="27" spans="2:15" ht="15" x14ac:dyDescent="0.25">
      <c r="B27" s="2">
        <v>22</v>
      </c>
      <c r="C27" s="749"/>
      <c r="D27" s="750"/>
      <c r="E27" s="12" t="s">
        <v>177</v>
      </c>
      <c r="F27" s="2">
        <v>22</v>
      </c>
      <c r="G27" s="758"/>
      <c r="H27" s="759"/>
      <c r="I27" s="759"/>
      <c r="J27" s="31" t="s">
        <v>177</v>
      </c>
      <c r="K27" s="2">
        <v>22</v>
      </c>
      <c r="L27" s="770"/>
      <c r="M27" s="771"/>
      <c r="N27" s="771"/>
      <c r="O27" s="44" t="s">
        <v>177</v>
      </c>
    </row>
    <row r="28" spans="2:15" ht="28.5" customHeight="1" x14ac:dyDescent="0.25">
      <c r="B28" s="2">
        <v>23</v>
      </c>
      <c r="C28" s="747" t="s">
        <v>178</v>
      </c>
      <c r="D28" s="748"/>
      <c r="E28" s="13" t="s">
        <v>179</v>
      </c>
      <c r="F28" s="2">
        <v>23</v>
      </c>
      <c r="G28" s="747" t="s">
        <v>178</v>
      </c>
      <c r="H28" s="748"/>
      <c r="I28" s="748"/>
      <c r="J28" s="30" t="s">
        <v>179</v>
      </c>
      <c r="K28" s="2">
        <v>23</v>
      </c>
      <c r="L28" s="747" t="s">
        <v>180</v>
      </c>
      <c r="M28" s="748"/>
      <c r="N28" s="748"/>
      <c r="O28" s="30" t="s">
        <v>181</v>
      </c>
    </row>
    <row r="29" spans="2:15" ht="44.25" customHeight="1" x14ac:dyDescent="0.25">
      <c r="B29" s="2">
        <v>24</v>
      </c>
      <c r="C29" s="747"/>
      <c r="D29" s="748"/>
      <c r="E29" s="12" t="s">
        <v>182</v>
      </c>
      <c r="F29" s="2">
        <v>24</v>
      </c>
      <c r="G29" s="747"/>
      <c r="H29" s="748"/>
      <c r="I29" s="748"/>
      <c r="J29" s="31" t="s">
        <v>182</v>
      </c>
      <c r="K29" s="2">
        <v>24</v>
      </c>
      <c r="L29" s="747"/>
      <c r="M29" s="748"/>
      <c r="N29" s="748"/>
      <c r="O29" s="42" t="s">
        <v>183</v>
      </c>
    </row>
    <row r="30" spans="2:15" ht="44.25" customHeight="1" x14ac:dyDescent="0.25">
      <c r="B30" s="2">
        <v>25</v>
      </c>
      <c r="C30" s="747"/>
      <c r="D30" s="748"/>
      <c r="E30" s="13" t="s">
        <v>184</v>
      </c>
      <c r="F30" s="2">
        <v>25</v>
      </c>
      <c r="G30" s="747"/>
      <c r="H30" s="748"/>
      <c r="I30" s="748"/>
      <c r="J30" s="30" t="s">
        <v>185</v>
      </c>
      <c r="K30" s="2">
        <v>25</v>
      </c>
      <c r="L30" s="747"/>
      <c r="M30" s="748"/>
      <c r="N30" s="748"/>
      <c r="O30" s="30" t="s">
        <v>186</v>
      </c>
    </row>
    <row r="31" spans="2:15" ht="39.75" customHeight="1" x14ac:dyDescent="0.25">
      <c r="B31" s="2">
        <v>26</v>
      </c>
      <c r="C31" s="747"/>
      <c r="D31" s="748"/>
      <c r="E31" s="12" t="s">
        <v>187</v>
      </c>
      <c r="F31" s="2">
        <v>26</v>
      </c>
      <c r="G31" s="747"/>
      <c r="H31" s="748"/>
      <c r="I31" s="748"/>
      <c r="J31" s="31" t="s">
        <v>188</v>
      </c>
      <c r="K31" s="2">
        <v>26</v>
      </c>
      <c r="L31" s="747"/>
      <c r="M31" s="748"/>
      <c r="N31" s="748"/>
      <c r="O31" s="42" t="s">
        <v>189</v>
      </c>
    </row>
    <row r="32" spans="2:15" ht="27" customHeight="1" x14ac:dyDescent="0.25">
      <c r="B32" s="2">
        <v>27</v>
      </c>
      <c r="C32" s="747"/>
      <c r="D32" s="748"/>
      <c r="E32" s="13" t="s">
        <v>190</v>
      </c>
      <c r="F32" s="2">
        <v>27</v>
      </c>
      <c r="G32" s="747"/>
      <c r="H32" s="748"/>
      <c r="I32" s="748"/>
      <c r="J32" s="30" t="s">
        <v>191</v>
      </c>
      <c r="K32" s="2">
        <v>27</v>
      </c>
      <c r="L32" s="747"/>
      <c r="M32" s="748"/>
      <c r="N32" s="748"/>
      <c r="O32" s="30" t="s">
        <v>192</v>
      </c>
    </row>
    <row r="33" spans="2:15" ht="55.5" customHeight="1" x14ac:dyDescent="0.25">
      <c r="B33" s="2">
        <v>28</v>
      </c>
      <c r="C33" s="749" t="s">
        <v>193</v>
      </c>
      <c r="D33" s="750"/>
      <c r="E33" s="12" t="s">
        <v>194</v>
      </c>
      <c r="F33" s="2">
        <v>28</v>
      </c>
      <c r="G33" s="758" t="s">
        <v>193</v>
      </c>
      <c r="H33" s="759"/>
      <c r="I33" s="759"/>
      <c r="J33" s="31" t="s">
        <v>195</v>
      </c>
      <c r="K33" s="2">
        <v>28</v>
      </c>
      <c r="L33" s="770" t="s">
        <v>196</v>
      </c>
      <c r="M33" s="771"/>
      <c r="N33" s="771"/>
      <c r="O33" s="42" t="s">
        <v>197</v>
      </c>
    </row>
    <row r="34" spans="2:15" ht="33" customHeight="1" x14ac:dyDescent="0.25">
      <c r="B34" s="2">
        <v>29</v>
      </c>
      <c r="C34" s="747" t="s">
        <v>198</v>
      </c>
      <c r="D34" s="748"/>
      <c r="E34" s="13" t="s">
        <v>199</v>
      </c>
      <c r="F34" s="2">
        <v>29</v>
      </c>
      <c r="G34" s="747" t="s">
        <v>198</v>
      </c>
      <c r="H34" s="748"/>
      <c r="I34" s="748"/>
      <c r="J34" s="30" t="s">
        <v>199</v>
      </c>
      <c r="K34" s="6">
        <v>29</v>
      </c>
      <c r="L34" s="747" t="s">
        <v>200</v>
      </c>
      <c r="M34" s="748"/>
      <c r="N34" s="748"/>
      <c r="O34" s="30" t="s">
        <v>201</v>
      </c>
    </row>
    <row r="35" spans="2:15" ht="45.75" customHeight="1" x14ac:dyDescent="0.25">
      <c r="B35" s="2">
        <v>30</v>
      </c>
      <c r="C35" s="747"/>
      <c r="D35" s="748"/>
      <c r="E35" s="12" t="s">
        <v>202</v>
      </c>
      <c r="F35" s="2">
        <v>30</v>
      </c>
      <c r="G35" s="747"/>
      <c r="H35" s="748"/>
      <c r="I35" s="748"/>
      <c r="J35" s="31" t="s">
        <v>203</v>
      </c>
      <c r="K35" s="6">
        <v>30</v>
      </c>
      <c r="L35" s="747"/>
      <c r="M35" s="748"/>
      <c r="N35" s="748"/>
      <c r="O35" s="42" t="s">
        <v>204</v>
      </c>
    </row>
    <row r="36" spans="2:15" ht="33.75" customHeight="1" x14ac:dyDescent="0.25">
      <c r="B36" s="2">
        <v>31</v>
      </c>
      <c r="C36" s="747"/>
      <c r="D36" s="748"/>
      <c r="E36" s="13" t="s">
        <v>205</v>
      </c>
      <c r="F36" s="2">
        <v>31</v>
      </c>
      <c r="G36" s="747"/>
      <c r="H36" s="748"/>
      <c r="I36" s="748"/>
      <c r="J36" s="30" t="s">
        <v>205</v>
      </c>
      <c r="K36" s="6">
        <v>31</v>
      </c>
      <c r="L36" s="747"/>
      <c r="M36" s="748"/>
      <c r="N36" s="748"/>
      <c r="O36" s="30" t="s">
        <v>206</v>
      </c>
    </row>
    <row r="37" spans="2:15" ht="44.25" customHeight="1" x14ac:dyDescent="0.25">
      <c r="B37" s="2">
        <v>32</v>
      </c>
      <c r="C37" s="747"/>
      <c r="D37" s="748"/>
      <c r="E37" s="12" t="s">
        <v>207</v>
      </c>
      <c r="F37" s="2">
        <v>32</v>
      </c>
      <c r="G37" s="747"/>
      <c r="H37" s="748"/>
      <c r="I37" s="748"/>
      <c r="J37" s="31" t="s">
        <v>207</v>
      </c>
      <c r="K37" s="6">
        <v>32</v>
      </c>
      <c r="L37" s="747"/>
      <c r="M37" s="748"/>
      <c r="N37" s="748"/>
      <c r="O37" s="53" t="s">
        <v>208</v>
      </c>
    </row>
    <row r="38" spans="2:15" ht="30" x14ac:dyDescent="0.25">
      <c r="B38" s="2">
        <v>33</v>
      </c>
      <c r="C38" s="747"/>
      <c r="D38" s="748"/>
      <c r="E38" s="13" t="s">
        <v>209</v>
      </c>
      <c r="F38" s="2">
        <v>33</v>
      </c>
      <c r="G38" s="747"/>
      <c r="H38" s="748"/>
      <c r="I38" s="748"/>
      <c r="J38" s="30" t="s">
        <v>209</v>
      </c>
      <c r="K38" s="6"/>
      <c r="L38" s="747"/>
      <c r="M38" s="748"/>
      <c r="N38" s="748"/>
      <c r="O38" s="30"/>
    </row>
    <row r="39" spans="2:15" ht="45" x14ac:dyDescent="0.25">
      <c r="B39" s="2">
        <v>34</v>
      </c>
      <c r="C39" s="747"/>
      <c r="D39" s="748"/>
      <c r="E39" s="12" t="s">
        <v>210</v>
      </c>
      <c r="F39" s="2">
        <v>34</v>
      </c>
      <c r="G39" s="747"/>
      <c r="H39" s="748"/>
      <c r="I39" s="748"/>
      <c r="J39" s="31" t="s">
        <v>211</v>
      </c>
      <c r="K39" s="6"/>
      <c r="L39" s="747"/>
      <c r="M39" s="748"/>
      <c r="N39" s="748"/>
      <c r="O39" s="42"/>
    </row>
    <row r="40" spans="2:15" ht="45" x14ac:dyDescent="0.25">
      <c r="B40" s="2"/>
      <c r="C40" s="747"/>
      <c r="D40" s="748"/>
      <c r="E40" s="13"/>
      <c r="F40" s="2">
        <v>35</v>
      </c>
      <c r="G40" s="747"/>
      <c r="H40" s="748"/>
      <c r="I40" s="748"/>
      <c r="J40" s="32" t="s">
        <v>212</v>
      </c>
      <c r="K40" s="6"/>
      <c r="L40" s="747"/>
      <c r="M40" s="748"/>
      <c r="N40" s="748"/>
      <c r="O40" s="30"/>
    </row>
    <row r="41" spans="2:15" ht="15" x14ac:dyDescent="0.25">
      <c r="B41" s="2"/>
      <c r="C41" s="747"/>
      <c r="D41" s="748"/>
      <c r="E41" s="13"/>
      <c r="F41" s="2">
        <v>36</v>
      </c>
      <c r="G41" s="747"/>
      <c r="H41" s="748"/>
      <c r="I41" s="748"/>
      <c r="J41" s="33" t="s">
        <v>213</v>
      </c>
      <c r="K41" s="6"/>
      <c r="L41" s="747"/>
      <c r="M41" s="748"/>
      <c r="N41" s="748"/>
      <c r="O41" s="42"/>
    </row>
    <row r="42" spans="2:15" ht="15" x14ac:dyDescent="0.25">
      <c r="B42" s="2"/>
      <c r="C42" s="747"/>
      <c r="D42" s="748"/>
      <c r="E42" s="13"/>
      <c r="F42" s="2">
        <v>37</v>
      </c>
      <c r="G42" s="747"/>
      <c r="H42" s="748"/>
      <c r="I42" s="748"/>
      <c r="J42" s="32" t="s">
        <v>214</v>
      </c>
      <c r="K42" s="6"/>
      <c r="L42" s="747"/>
      <c r="M42" s="748"/>
      <c r="N42" s="748"/>
      <c r="O42" s="30"/>
    </row>
    <row r="43" spans="2:15" ht="28.5" customHeight="1" x14ac:dyDescent="0.25">
      <c r="B43" s="2">
        <v>35</v>
      </c>
      <c r="C43" s="749" t="s">
        <v>215</v>
      </c>
      <c r="D43" s="750"/>
      <c r="E43" s="13" t="s">
        <v>216</v>
      </c>
      <c r="F43" s="2">
        <v>38</v>
      </c>
      <c r="G43" s="758" t="s">
        <v>215</v>
      </c>
      <c r="H43" s="759"/>
      <c r="I43" s="759"/>
      <c r="J43" s="31" t="s">
        <v>217</v>
      </c>
      <c r="K43" s="2">
        <v>33</v>
      </c>
      <c r="L43" s="770" t="s">
        <v>218</v>
      </c>
      <c r="M43" s="771"/>
      <c r="N43" s="771"/>
      <c r="O43" s="42" t="s">
        <v>219</v>
      </c>
    </row>
    <row r="44" spans="2:15" ht="45" x14ac:dyDescent="0.25">
      <c r="B44" s="2">
        <v>36</v>
      </c>
      <c r="C44" s="749"/>
      <c r="D44" s="750"/>
      <c r="E44" s="12" t="s">
        <v>220</v>
      </c>
      <c r="F44" s="2">
        <v>39</v>
      </c>
      <c r="G44" s="758"/>
      <c r="H44" s="759"/>
      <c r="I44" s="759"/>
      <c r="J44" s="30" t="s">
        <v>221</v>
      </c>
      <c r="K44" s="2">
        <v>34</v>
      </c>
      <c r="L44" s="770"/>
      <c r="M44" s="771"/>
      <c r="N44" s="771"/>
      <c r="O44" s="30" t="s">
        <v>222</v>
      </c>
    </row>
    <row r="45" spans="2:15" ht="57" customHeight="1" x14ac:dyDescent="0.25">
      <c r="B45" s="2">
        <v>37</v>
      </c>
      <c r="C45" s="747" t="s">
        <v>223</v>
      </c>
      <c r="D45" s="748"/>
      <c r="E45" s="13" t="s">
        <v>224</v>
      </c>
      <c r="F45" s="2">
        <v>40</v>
      </c>
      <c r="G45" s="747" t="s">
        <v>223</v>
      </c>
      <c r="H45" s="748"/>
      <c r="I45" s="748"/>
      <c r="J45" s="31" t="s">
        <v>225</v>
      </c>
      <c r="K45" s="2">
        <v>35</v>
      </c>
      <c r="L45" s="747" t="s">
        <v>226</v>
      </c>
      <c r="M45" s="748"/>
      <c r="N45" s="748"/>
      <c r="O45" s="42" t="s">
        <v>227</v>
      </c>
    </row>
    <row r="46" spans="2:15" ht="45" x14ac:dyDescent="0.25">
      <c r="B46" s="2">
        <v>38</v>
      </c>
      <c r="C46" s="747"/>
      <c r="D46" s="748"/>
      <c r="E46" s="12" t="s">
        <v>228</v>
      </c>
      <c r="F46" s="2">
        <v>41</v>
      </c>
      <c r="G46" s="747"/>
      <c r="H46" s="748"/>
      <c r="I46" s="748"/>
      <c r="J46" s="30" t="s">
        <v>228</v>
      </c>
      <c r="K46" s="2">
        <v>36</v>
      </c>
      <c r="L46" s="747"/>
      <c r="M46" s="748"/>
      <c r="N46" s="748"/>
      <c r="O46" s="30" t="s">
        <v>229</v>
      </c>
    </row>
    <row r="47" spans="2:15" ht="60" x14ac:dyDescent="0.25">
      <c r="B47" s="2"/>
      <c r="C47" s="747"/>
      <c r="D47" s="748"/>
      <c r="E47" s="13"/>
      <c r="F47" s="2">
        <v>42</v>
      </c>
      <c r="G47" s="747"/>
      <c r="H47" s="748"/>
      <c r="I47" s="748"/>
      <c r="J47" s="33" t="s">
        <v>230</v>
      </c>
      <c r="K47" s="2">
        <v>37</v>
      </c>
      <c r="L47" s="747"/>
      <c r="M47" s="748"/>
      <c r="N47" s="748"/>
      <c r="O47" s="42" t="s">
        <v>231</v>
      </c>
    </row>
    <row r="48" spans="2:15" ht="22.5" customHeight="1" x14ac:dyDescent="0.25">
      <c r="B48" s="2"/>
      <c r="C48" s="747"/>
      <c r="D48" s="748"/>
      <c r="E48" s="13"/>
      <c r="F48" s="2">
        <v>43</v>
      </c>
      <c r="G48" s="747"/>
      <c r="H48" s="748"/>
      <c r="I48" s="748"/>
      <c r="J48" s="32" t="s">
        <v>232</v>
      </c>
      <c r="K48" s="2">
        <v>38</v>
      </c>
      <c r="L48" s="747"/>
      <c r="M48" s="748"/>
      <c r="N48" s="748"/>
      <c r="O48" s="30" t="s">
        <v>233</v>
      </c>
    </row>
    <row r="49" spans="2:15" ht="42.75" customHeight="1" x14ac:dyDescent="0.25">
      <c r="B49" s="2">
        <v>39</v>
      </c>
      <c r="C49" s="749" t="s">
        <v>234</v>
      </c>
      <c r="D49" s="750"/>
      <c r="E49" s="13" t="s">
        <v>235</v>
      </c>
      <c r="F49" s="2">
        <v>44</v>
      </c>
      <c r="G49" s="758" t="s">
        <v>234</v>
      </c>
      <c r="H49" s="759"/>
      <c r="I49" s="759"/>
      <c r="J49" s="34" t="s">
        <v>235</v>
      </c>
      <c r="K49" s="2">
        <v>39</v>
      </c>
      <c r="L49" s="770" t="s">
        <v>236</v>
      </c>
      <c r="M49" s="771"/>
      <c r="N49" s="771"/>
      <c r="O49" s="45" t="s">
        <v>237</v>
      </c>
    </row>
    <row r="50" spans="2:15" ht="28.5" x14ac:dyDescent="0.25">
      <c r="B50" s="2">
        <v>40</v>
      </c>
      <c r="C50" s="749"/>
      <c r="D50" s="750"/>
      <c r="E50" s="12" t="s">
        <v>238</v>
      </c>
      <c r="F50" s="2">
        <v>45</v>
      </c>
      <c r="G50" s="758"/>
      <c r="H50" s="759"/>
      <c r="I50" s="759"/>
      <c r="J50" s="35" t="s">
        <v>238</v>
      </c>
      <c r="K50" s="2">
        <v>40</v>
      </c>
      <c r="L50" s="770"/>
      <c r="M50" s="771"/>
      <c r="N50" s="771"/>
      <c r="O50" s="34" t="s">
        <v>239</v>
      </c>
    </row>
    <row r="51" spans="2:15" ht="42.75" x14ac:dyDescent="0.25">
      <c r="C51" s="807"/>
      <c r="D51" s="808"/>
      <c r="E51" s="9"/>
      <c r="F51" s="2">
        <v>46</v>
      </c>
      <c r="G51" s="758"/>
      <c r="H51" s="759"/>
      <c r="I51" s="759"/>
      <c r="J51" s="34" t="s">
        <v>240</v>
      </c>
      <c r="K51" s="2">
        <v>41</v>
      </c>
      <c r="L51" s="770"/>
      <c r="M51" s="771"/>
      <c r="N51" s="771"/>
      <c r="O51" s="45" t="s">
        <v>240</v>
      </c>
    </row>
    <row r="52" spans="2:15" ht="42.75" x14ac:dyDescent="0.25">
      <c r="C52" s="807"/>
      <c r="D52" s="808"/>
      <c r="E52" s="9"/>
      <c r="F52" s="2">
        <v>47</v>
      </c>
      <c r="G52" s="758"/>
      <c r="H52" s="759"/>
      <c r="I52" s="759"/>
      <c r="J52" s="36" t="s">
        <v>241</v>
      </c>
      <c r="K52" s="2">
        <v>42</v>
      </c>
      <c r="L52" s="770"/>
      <c r="M52" s="771"/>
      <c r="N52" s="771"/>
      <c r="O52" s="37" t="s">
        <v>241</v>
      </c>
    </row>
    <row r="53" spans="2:15" ht="42.75" customHeight="1" x14ac:dyDescent="0.25">
      <c r="B53" s="2">
        <v>41</v>
      </c>
      <c r="C53" s="749" t="s">
        <v>242</v>
      </c>
      <c r="D53" s="750"/>
      <c r="E53" s="16" t="s">
        <v>243</v>
      </c>
      <c r="F53" s="2">
        <v>48</v>
      </c>
      <c r="G53" s="747" t="s">
        <v>242</v>
      </c>
      <c r="H53" s="748"/>
      <c r="I53" s="748"/>
      <c r="J53" s="34" t="s">
        <v>244</v>
      </c>
      <c r="K53" s="2">
        <v>43</v>
      </c>
      <c r="L53" s="747" t="s">
        <v>245</v>
      </c>
      <c r="M53" s="748"/>
      <c r="N53" s="748"/>
      <c r="O53" s="45" t="s">
        <v>244</v>
      </c>
    </row>
    <row r="54" spans="2:15" ht="42.75" x14ac:dyDescent="0.25">
      <c r="B54" s="2">
        <v>42</v>
      </c>
      <c r="C54" s="749"/>
      <c r="D54" s="750"/>
      <c r="E54" s="15" t="s">
        <v>246</v>
      </c>
      <c r="F54" s="2">
        <v>49</v>
      </c>
      <c r="G54" s="747"/>
      <c r="H54" s="748"/>
      <c r="I54" s="748"/>
      <c r="J54" s="35" t="s">
        <v>247</v>
      </c>
      <c r="K54" s="2">
        <v>44</v>
      </c>
      <c r="L54" s="747"/>
      <c r="M54" s="748"/>
      <c r="N54" s="748"/>
      <c r="O54" s="34" t="s">
        <v>247</v>
      </c>
    </row>
    <row r="55" spans="2:15" ht="57" x14ac:dyDescent="0.25">
      <c r="B55" s="2">
        <v>43</v>
      </c>
      <c r="C55" s="749"/>
      <c r="D55" s="750"/>
      <c r="E55" s="16" t="s">
        <v>248</v>
      </c>
      <c r="F55" s="2">
        <v>50</v>
      </c>
      <c r="G55" s="747"/>
      <c r="H55" s="748"/>
      <c r="I55" s="748"/>
      <c r="J55" s="34" t="s">
        <v>249</v>
      </c>
      <c r="K55" s="2">
        <v>45</v>
      </c>
      <c r="L55" s="747"/>
      <c r="M55" s="748"/>
      <c r="N55" s="748"/>
      <c r="O55" s="45" t="s">
        <v>249</v>
      </c>
    </row>
    <row r="56" spans="2:15" ht="42.75" x14ac:dyDescent="0.25">
      <c r="B56" s="2">
        <v>44</v>
      </c>
      <c r="C56" s="749"/>
      <c r="D56" s="750"/>
      <c r="E56" s="15" t="s">
        <v>250</v>
      </c>
      <c r="F56" s="2">
        <v>51</v>
      </c>
      <c r="G56" s="747"/>
      <c r="H56" s="748"/>
      <c r="I56" s="748"/>
      <c r="J56" s="35" t="s">
        <v>250</v>
      </c>
      <c r="K56" s="2">
        <v>46</v>
      </c>
      <c r="L56" s="747"/>
      <c r="M56" s="748"/>
      <c r="N56" s="748"/>
      <c r="O56" s="34" t="s">
        <v>250</v>
      </c>
    </row>
    <row r="57" spans="2:15" ht="28.5" customHeight="1" x14ac:dyDescent="0.25">
      <c r="B57" s="2">
        <v>45</v>
      </c>
      <c r="C57" s="747" t="s">
        <v>251</v>
      </c>
      <c r="D57" s="748"/>
      <c r="E57" s="16" t="s">
        <v>252</v>
      </c>
      <c r="F57" s="2">
        <v>52</v>
      </c>
      <c r="G57" s="758" t="s">
        <v>251</v>
      </c>
      <c r="H57" s="759"/>
      <c r="I57" s="759"/>
      <c r="J57" s="34" t="s">
        <v>252</v>
      </c>
      <c r="K57" s="2">
        <v>47</v>
      </c>
      <c r="L57" s="770" t="s">
        <v>253</v>
      </c>
      <c r="M57" s="771"/>
      <c r="N57" s="771"/>
      <c r="O57" s="45" t="s">
        <v>252</v>
      </c>
    </row>
    <row r="58" spans="2:15" ht="28.5" x14ac:dyDescent="0.25">
      <c r="B58" s="2">
        <v>46</v>
      </c>
      <c r="C58" s="747"/>
      <c r="D58" s="748"/>
      <c r="E58" s="15" t="s">
        <v>254</v>
      </c>
      <c r="F58" s="2">
        <v>53</v>
      </c>
      <c r="G58" s="758"/>
      <c r="H58" s="759"/>
      <c r="I58" s="759"/>
      <c r="J58" s="35" t="s">
        <v>254</v>
      </c>
      <c r="K58" s="2">
        <v>48</v>
      </c>
      <c r="L58" s="770"/>
      <c r="M58" s="771"/>
      <c r="N58" s="771"/>
      <c r="O58" s="34" t="s">
        <v>254</v>
      </c>
    </row>
    <row r="59" spans="2:15" ht="28.5" x14ac:dyDescent="0.25">
      <c r="B59" s="2">
        <v>47</v>
      </c>
      <c r="C59" s="747"/>
      <c r="D59" s="748"/>
      <c r="E59" s="16" t="s">
        <v>255</v>
      </c>
      <c r="F59" s="2">
        <v>54</v>
      </c>
      <c r="G59" s="758"/>
      <c r="H59" s="759"/>
      <c r="I59" s="759"/>
      <c r="J59" s="34" t="s">
        <v>256</v>
      </c>
      <c r="K59" s="2">
        <v>49</v>
      </c>
      <c r="L59" s="770"/>
      <c r="M59" s="771"/>
      <c r="N59" s="771"/>
      <c r="O59" s="45" t="s">
        <v>256</v>
      </c>
    </row>
    <row r="60" spans="2:15" ht="42.75" x14ac:dyDescent="0.25">
      <c r="B60" s="2">
        <v>48</v>
      </c>
      <c r="C60" s="747"/>
      <c r="D60" s="748"/>
      <c r="E60" s="15" t="s">
        <v>257</v>
      </c>
      <c r="F60" s="2">
        <v>55</v>
      </c>
      <c r="G60" s="758"/>
      <c r="H60" s="759"/>
      <c r="I60" s="759"/>
      <c r="J60" s="35" t="s">
        <v>257</v>
      </c>
      <c r="K60" s="2">
        <v>50</v>
      </c>
      <c r="L60" s="770"/>
      <c r="M60" s="771"/>
      <c r="N60" s="771"/>
      <c r="O60" s="34" t="s">
        <v>257</v>
      </c>
    </row>
    <row r="61" spans="2:15" ht="42.75" customHeight="1" x14ac:dyDescent="0.25">
      <c r="B61" s="2">
        <v>49</v>
      </c>
      <c r="C61" s="749" t="s">
        <v>258</v>
      </c>
      <c r="D61" s="750"/>
      <c r="E61" s="13" t="s">
        <v>259</v>
      </c>
      <c r="F61" s="2">
        <v>56</v>
      </c>
      <c r="G61" s="747" t="s">
        <v>258</v>
      </c>
      <c r="H61" s="748"/>
      <c r="I61" s="748"/>
      <c r="J61" s="34" t="s">
        <v>260</v>
      </c>
      <c r="K61" s="2">
        <v>51</v>
      </c>
      <c r="L61" s="747" t="s">
        <v>261</v>
      </c>
      <c r="M61" s="748"/>
      <c r="N61" s="748"/>
      <c r="O61" s="45" t="s">
        <v>260</v>
      </c>
    </row>
    <row r="62" spans="2:15" ht="28.5" x14ac:dyDescent="0.25">
      <c r="B62" s="2">
        <v>50</v>
      </c>
      <c r="C62" s="749"/>
      <c r="D62" s="750"/>
      <c r="E62" s="12" t="s">
        <v>262</v>
      </c>
      <c r="F62" s="2">
        <v>57</v>
      </c>
      <c r="G62" s="747"/>
      <c r="H62" s="748"/>
      <c r="I62" s="748"/>
      <c r="J62" s="35" t="s">
        <v>263</v>
      </c>
      <c r="K62" s="2">
        <v>52</v>
      </c>
      <c r="L62" s="747"/>
      <c r="M62" s="748"/>
      <c r="N62" s="748"/>
      <c r="O62" s="34" t="s">
        <v>263</v>
      </c>
    </row>
    <row r="63" spans="2:15" ht="28.5" x14ac:dyDescent="0.25">
      <c r="B63" s="2">
        <v>51</v>
      </c>
      <c r="C63" s="749"/>
      <c r="D63" s="750"/>
      <c r="E63" s="13" t="s">
        <v>264</v>
      </c>
      <c r="F63" s="2">
        <v>58</v>
      </c>
      <c r="G63" s="747"/>
      <c r="H63" s="748"/>
      <c r="I63" s="748"/>
      <c r="J63" s="34" t="s">
        <v>264</v>
      </c>
      <c r="K63" s="2">
        <v>53</v>
      </c>
      <c r="L63" s="747"/>
      <c r="M63" s="748"/>
      <c r="N63" s="748"/>
      <c r="O63" s="45" t="s">
        <v>264</v>
      </c>
    </row>
    <row r="64" spans="2:15" ht="42.75" customHeight="1" x14ac:dyDescent="0.25">
      <c r="B64" s="2">
        <v>52</v>
      </c>
      <c r="C64" s="747" t="s">
        <v>265</v>
      </c>
      <c r="D64" s="748"/>
      <c r="E64" s="12" t="s">
        <v>266</v>
      </c>
      <c r="F64" s="2">
        <v>59</v>
      </c>
      <c r="G64" s="758" t="s">
        <v>265</v>
      </c>
      <c r="H64" s="759"/>
      <c r="I64" s="759"/>
      <c r="J64" s="35" t="s">
        <v>266</v>
      </c>
      <c r="K64" s="2">
        <v>54</v>
      </c>
      <c r="L64" s="770" t="s">
        <v>267</v>
      </c>
      <c r="M64" s="771"/>
      <c r="N64" s="771"/>
      <c r="O64" s="34" t="s">
        <v>266</v>
      </c>
    </row>
    <row r="65" spans="2:15" ht="57" x14ac:dyDescent="0.25">
      <c r="B65" s="2">
        <v>53</v>
      </c>
      <c r="C65" s="747"/>
      <c r="D65" s="748"/>
      <c r="E65" s="13" t="s">
        <v>268</v>
      </c>
      <c r="F65" s="2">
        <v>60</v>
      </c>
      <c r="G65" s="758"/>
      <c r="H65" s="759"/>
      <c r="I65" s="759"/>
      <c r="J65" s="34" t="s">
        <v>268</v>
      </c>
      <c r="K65" s="2">
        <v>55</v>
      </c>
      <c r="L65" s="770"/>
      <c r="M65" s="771"/>
      <c r="N65" s="771"/>
      <c r="O65" s="45" t="s">
        <v>268</v>
      </c>
    </row>
    <row r="66" spans="2:15" ht="71.25" x14ac:dyDescent="0.25">
      <c r="B66" s="2">
        <v>54</v>
      </c>
      <c r="C66" s="747"/>
      <c r="D66" s="748"/>
      <c r="E66" s="12" t="s">
        <v>269</v>
      </c>
      <c r="F66" s="2">
        <v>61</v>
      </c>
      <c r="G66" s="758"/>
      <c r="H66" s="759"/>
      <c r="I66" s="759"/>
      <c r="J66" s="35" t="s">
        <v>269</v>
      </c>
      <c r="K66" s="2">
        <v>56</v>
      </c>
      <c r="L66" s="770"/>
      <c r="M66" s="771"/>
      <c r="N66" s="771"/>
      <c r="O66" s="34" t="s">
        <v>269</v>
      </c>
    </row>
    <row r="67" spans="2:15" ht="42.75" x14ac:dyDescent="0.25">
      <c r="B67" s="2">
        <v>55</v>
      </c>
      <c r="C67" s="747"/>
      <c r="D67" s="748"/>
      <c r="E67" s="13" t="s">
        <v>270</v>
      </c>
      <c r="F67" s="2">
        <v>62</v>
      </c>
      <c r="G67" s="758"/>
      <c r="H67" s="759"/>
      <c r="I67" s="759"/>
      <c r="J67" s="34" t="s">
        <v>271</v>
      </c>
      <c r="K67" s="2">
        <v>57</v>
      </c>
      <c r="L67" s="770"/>
      <c r="M67" s="771"/>
      <c r="N67" s="771"/>
      <c r="O67" s="45" t="s">
        <v>271</v>
      </c>
    </row>
    <row r="68" spans="2:15" ht="42.75" x14ac:dyDescent="0.25">
      <c r="B68" s="2">
        <v>56</v>
      </c>
      <c r="C68" s="747"/>
      <c r="D68" s="748"/>
      <c r="E68" s="12" t="s">
        <v>272</v>
      </c>
      <c r="F68" s="2">
        <v>63</v>
      </c>
      <c r="G68" s="758"/>
      <c r="H68" s="759"/>
      <c r="I68" s="759"/>
      <c r="J68" s="35" t="s">
        <v>273</v>
      </c>
      <c r="K68" s="2">
        <v>58</v>
      </c>
      <c r="L68" s="770"/>
      <c r="M68" s="771"/>
      <c r="N68" s="771"/>
      <c r="O68" s="34" t="s">
        <v>273</v>
      </c>
    </row>
    <row r="69" spans="2:15" ht="28.5" x14ac:dyDescent="0.25">
      <c r="B69" s="2">
        <v>57</v>
      </c>
      <c r="C69" s="747"/>
      <c r="D69" s="748"/>
      <c r="E69" s="13" t="s">
        <v>274</v>
      </c>
      <c r="F69" s="2">
        <v>64</v>
      </c>
      <c r="G69" s="758"/>
      <c r="H69" s="759"/>
      <c r="I69" s="759"/>
      <c r="J69" s="34" t="s">
        <v>275</v>
      </c>
      <c r="K69" s="2">
        <v>59</v>
      </c>
      <c r="L69" s="770"/>
      <c r="M69" s="771"/>
      <c r="N69" s="771"/>
      <c r="O69" s="45" t="s">
        <v>275</v>
      </c>
    </row>
    <row r="70" spans="2:15" ht="45" customHeight="1" x14ac:dyDescent="0.25">
      <c r="B70" s="2">
        <v>58</v>
      </c>
      <c r="C70" s="757" t="s">
        <v>276</v>
      </c>
      <c r="D70" s="748" t="s">
        <v>277</v>
      </c>
      <c r="E70" s="15" t="s">
        <v>278</v>
      </c>
      <c r="F70" s="2">
        <v>65</v>
      </c>
      <c r="G70" s="772" t="s">
        <v>276</v>
      </c>
      <c r="H70" s="748" t="s">
        <v>279</v>
      </c>
      <c r="I70" s="748"/>
      <c r="J70" s="30" t="s">
        <v>280</v>
      </c>
      <c r="K70" s="2">
        <v>60</v>
      </c>
      <c r="L70" s="772" t="s">
        <v>281</v>
      </c>
      <c r="M70" s="775" t="s">
        <v>282</v>
      </c>
      <c r="N70" s="54" t="s">
        <v>283</v>
      </c>
      <c r="O70" s="34" t="s">
        <v>284</v>
      </c>
    </row>
    <row r="71" spans="2:15" ht="99.75" x14ac:dyDescent="0.25">
      <c r="B71" s="2">
        <v>59</v>
      </c>
      <c r="C71" s="757"/>
      <c r="D71" s="748"/>
      <c r="E71" s="16" t="s">
        <v>285</v>
      </c>
      <c r="F71" s="2">
        <v>66</v>
      </c>
      <c r="G71" s="772"/>
      <c r="H71" s="748"/>
      <c r="I71" s="748"/>
      <c r="J71" s="31" t="s">
        <v>286</v>
      </c>
      <c r="K71" s="2">
        <v>61</v>
      </c>
      <c r="L71" s="772"/>
      <c r="M71" s="775"/>
      <c r="N71" s="55" t="s">
        <v>287</v>
      </c>
      <c r="O71" s="45" t="s">
        <v>288</v>
      </c>
    </row>
    <row r="72" spans="2:15" ht="60" x14ac:dyDescent="0.25">
      <c r="B72" s="2">
        <v>60</v>
      </c>
      <c r="C72" s="757"/>
      <c r="D72" s="748"/>
      <c r="E72" s="15" t="s">
        <v>289</v>
      </c>
      <c r="F72" s="2">
        <v>67</v>
      </c>
      <c r="G72" s="772"/>
      <c r="H72" s="748"/>
      <c r="I72" s="748"/>
      <c r="J72" s="30" t="s">
        <v>290</v>
      </c>
      <c r="K72" s="2">
        <v>62</v>
      </c>
      <c r="L72" s="772"/>
      <c r="M72" s="775"/>
      <c r="N72" s="54" t="s">
        <v>291</v>
      </c>
      <c r="O72" s="34" t="s">
        <v>292</v>
      </c>
    </row>
    <row r="73" spans="2:15" ht="51.75" customHeight="1" x14ac:dyDescent="0.25">
      <c r="B73" s="2">
        <v>61</v>
      </c>
      <c r="C73" s="757"/>
      <c r="D73" s="750" t="s">
        <v>293</v>
      </c>
      <c r="E73" s="16" t="s">
        <v>278</v>
      </c>
      <c r="F73" s="2">
        <v>68</v>
      </c>
      <c r="G73" s="772"/>
      <c r="H73" s="759" t="s">
        <v>294</v>
      </c>
      <c r="I73" s="759"/>
      <c r="J73" s="31" t="s">
        <v>280</v>
      </c>
      <c r="K73" s="2">
        <v>63</v>
      </c>
      <c r="L73" s="772"/>
      <c r="M73" s="775"/>
      <c r="N73" s="55" t="s">
        <v>291</v>
      </c>
      <c r="O73" s="45" t="s">
        <v>295</v>
      </c>
    </row>
    <row r="74" spans="2:15" ht="45" x14ac:dyDescent="0.25">
      <c r="B74" s="2">
        <v>62</v>
      </c>
      <c r="C74" s="757"/>
      <c r="D74" s="750"/>
      <c r="E74" s="15" t="s">
        <v>285</v>
      </c>
      <c r="F74" s="2">
        <v>69</v>
      </c>
      <c r="G74" s="772"/>
      <c r="H74" s="759"/>
      <c r="I74" s="759"/>
      <c r="J74" s="30" t="s">
        <v>286</v>
      </c>
      <c r="K74" s="2">
        <v>64</v>
      </c>
      <c r="L74" s="772"/>
      <c r="M74" s="775"/>
      <c r="N74" s="54" t="s">
        <v>296</v>
      </c>
      <c r="O74" s="34" t="s">
        <v>297</v>
      </c>
    </row>
    <row r="75" spans="2:15" ht="60" x14ac:dyDescent="0.25">
      <c r="B75" s="2">
        <v>63</v>
      </c>
      <c r="C75" s="757"/>
      <c r="D75" s="750"/>
      <c r="E75" s="16" t="s">
        <v>285</v>
      </c>
      <c r="F75" s="2">
        <v>70</v>
      </c>
      <c r="G75" s="772"/>
      <c r="H75" s="759"/>
      <c r="I75" s="759"/>
      <c r="J75" s="31" t="s">
        <v>290</v>
      </c>
      <c r="K75" s="2">
        <v>65</v>
      </c>
      <c r="L75" s="772"/>
      <c r="M75" s="775"/>
      <c r="N75" s="55" t="s">
        <v>298</v>
      </c>
      <c r="O75" s="45" t="s">
        <v>299</v>
      </c>
    </row>
    <row r="76" spans="2:15" ht="45" x14ac:dyDescent="0.25">
      <c r="B76" s="2">
        <v>64</v>
      </c>
      <c r="C76" s="757"/>
      <c r="D76" s="748" t="s">
        <v>300</v>
      </c>
      <c r="E76" s="15" t="s">
        <v>278</v>
      </c>
      <c r="F76" s="2">
        <v>71</v>
      </c>
      <c r="G76" s="772"/>
      <c r="H76" s="748" t="s">
        <v>301</v>
      </c>
      <c r="I76" s="748"/>
      <c r="J76" s="30" t="s">
        <v>280</v>
      </c>
      <c r="K76" s="2">
        <v>66</v>
      </c>
      <c r="L76" s="772"/>
      <c r="M76" s="775"/>
      <c r="N76" s="54" t="s">
        <v>302</v>
      </c>
      <c r="O76" s="34" t="s">
        <v>303</v>
      </c>
    </row>
    <row r="77" spans="2:15" ht="45" x14ac:dyDescent="0.25">
      <c r="B77" s="2">
        <v>65</v>
      </c>
      <c r="C77" s="757"/>
      <c r="D77" s="748"/>
      <c r="E77" s="16" t="s">
        <v>285</v>
      </c>
      <c r="F77" s="2">
        <v>72</v>
      </c>
      <c r="G77" s="772"/>
      <c r="H77" s="748"/>
      <c r="I77" s="748"/>
      <c r="J77" s="31" t="s">
        <v>286</v>
      </c>
      <c r="K77" s="2">
        <v>67</v>
      </c>
      <c r="L77" s="772"/>
      <c r="M77" s="775"/>
      <c r="N77" s="55" t="s">
        <v>304</v>
      </c>
      <c r="O77" s="45" t="s">
        <v>305</v>
      </c>
    </row>
    <row r="78" spans="2:15" ht="60" x14ac:dyDescent="0.25">
      <c r="B78" s="2">
        <v>66</v>
      </c>
      <c r="C78" s="757"/>
      <c r="D78" s="748"/>
      <c r="E78" s="15" t="s">
        <v>285</v>
      </c>
      <c r="F78" s="2">
        <v>73</v>
      </c>
      <c r="G78" s="772"/>
      <c r="H78" s="748"/>
      <c r="I78" s="748"/>
      <c r="J78" s="30" t="s">
        <v>290</v>
      </c>
      <c r="K78" s="2">
        <v>68</v>
      </c>
      <c r="L78" s="772"/>
      <c r="M78" s="775"/>
      <c r="N78" s="54" t="s">
        <v>304</v>
      </c>
      <c r="O78" s="34" t="s">
        <v>306</v>
      </c>
    </row>
    <row r="79" spans="2:15" ht="42.75" customHeight="1" x14ac:dyDescent="0.25">
      <c r="B79" s="2">
        <v>67</v>
      </c>
      <c r="C79" s="757" t="s">
        <v>307</v>
      </c>
      <c r="D79" s="22" t="s">
        <v>251</v>
      </c>
      <c r="E79" s="12" t="s">
        <v>308</v>
      </c>
      <c r="F79" s="2">
        <v>74</v>
      </c>
      <c r="G79" s="757" t="s">
        <v>309</v>
      </c>
      <c r="H79" s="775" t="s">
        <v>310</v>
      </c>
      <c r="I79" s="18" t="s">
        <v>311</v>
      </c>
      <c r="J79" s="37" t="s">
        <v>312</v>
      </c>
      <c r="K79" s="2">
        <v>69</v>
      </c>
      <c r="L79" s="772"/>
      <c r="M79" s="775"/>
      <c r="N79" s="55" t="s">
        <v>313</v>
      </c>
      <c r="O79" s="45" t="s">
        <v>314</v>
      </c>
    </row>
    <row r="80" spans="2:15" ht="31.5" customHeight="1" x14ac:dyDescent="0.25">
      <c r="B80" s="2">
        <v>68</v>
      </c>
      <c r="C80" s="757"/>
      <c r="D80" s="23" t="s">
        <v>198</v>
      </c>
      <c r="E80" s="13" t="s">
        <v>315</v>
      </c>
      <c r="F80" s="2">
        <v>75</v>
      </c>
      <c r="G80" s="757"/>
      <c r="H80" s="775"/>
      <c r="I80" s="26" t="s">
        <v>316</v>
      </c>
      <c r="J80" s="36" t="s">
        <v>317</v>
      </c>
      <c r="K80" s="2">
        <v>70</v>
      </c>
      <c r="L80" s="772"/>
      <c r="M80" s="773" t="s">
        <v>318</v>
      </c>
      <c r="N80" s="54" t="s">
        <v>283</v>
      </c>
      <c r="O80" s="46" t="s">
        <v>284</v>
      </c>
    </row>
    <row r="81" spans="2:15" ht="99.75" x14ac:dyDescent="0.25">
      <c r="B81" s="2">
        <v>69</v>
      </c>
      <c r="C81" s="757"/>
      <c r="D81" s="750" t="s">
        <v>215</v>
      </c>
      <c r="E81" s="12" t="s">
        <v>319</v>
      </c>
      <c r="F81" s="2">
        <v>76</v>
      </c>
      <c r="G81" s="757"/>
      <c r="H81" s="775"/>
      <c r="I81" s="11" t="s">
        <v>320</v>
      </c>
      <c r="J81" s="37" t="s">
        <v>321</v>
      </c>
      <c r="K81" s="2">
        <v>71</v>
      </c>
      <c r="L81" s="772"/>
      <c r="M81" s="773"/>
      <c r="N81" s="55" t="s">
        <v>287</v>
      </c>
      <c r="O81" s="47" t="s">
        <v>288</v>
      </c>
    </row>
    <row r="82" spans="2:15" ht="45" customHeight="1" x14ac:dyDescent="0.25">
      <c r="B82" s="2">
        <v>70</v>
      </c>
      <c r="C82" s="757"/>
      <c r="D82" s="750"/>
      <c r="E82" s="13" t="s">
        <v>322</v>
      </c>
      <c r="F82" s="2">
        <v>77</v>
      </c>
      <c r="G82" s="757"/>
      <c r="H82" s="775"/>
      <c r="I82" s="21" t="s">
        <v>323</v>
      </c>
      <c r="J82" s="36" t="s">
        <v>324</v>
      </c>
      <c r="K82" s="2">
        <v>72</v>
      </c>
      <c r="L82" s="772"/>
      <c r="M82" s="773"/>
      <c r="N82" s="54" t="s">
        <v>291</v>
      </c>
      <c r="O82" s="46" t="s">
        <v>292</v>
      </c>
    </row>
    <row r="83" spans="2:15" ht="42" customHeight="1" x14ac:dyDescent="0.25">
      <c r="B83" s="2">
        <v>71</v>
      </c>
      <c r="C83" s="757"/>
      <c r="D83" s="750"/>
      <c r="E83" s="12" t="s">
        <v>325</v>
      </c>
      <c r="F83" s="2">
        <v>78</v>
      </c>
      <c r="G83" s="757"/>
      <c r="H83" s="775"/>
      <c r="I83" s="11" t="s">
        <v>326</v>
      </c>
      <c r="J83" s="37" t="s">
        <v>327</v>
      </c>
      <c r="K83" s="2">
        <v>73</v>
      </c>
      <c r="L83" s="772"/>
      <c r="M83" s="773"/>
      <c r="N83" s="55" t="s">
        <v>291</v>
      </c>
      <c r="O83" s="47" t="s">
        <v>295</v>
      </c>
    </row>
    <row r="84" spans="2:15" ht="89.25" customHeight="1" x14ac:dyDescent="0.25">
      <c r="B84" s="2">
        <v>72</v>
      </c>
      <c r="C84" s="757"/>
      <c r="D84" s="23" t="s">
        <v>328</v>
      </c>
      <c r="E84" s="13" t="s">
        <v>329</v>
      </c>
      <c r="F84" s="2">
        <v>79</v>
      </c>
      <c r="G84" s="757"/>
      <c r="H84" s="775"/>
      <c r="I84" s="19" t="s">
        <v>330</v>
      </c>
      <c r="J84" s="36" t="s">
        <v>331</v>
      </c>
      <c r="K84" s="2">
        <v>74</v>
      </c>
      <c r="L84" s="772"/>
      <c r="M84" s="773"/>
      <c r="N84" s="54" t="s">
        <v>296</v>
      </c>
      <c r="O84" s="46" t="s">
        <v>297</v>
      </c>
    </row>
    <row r="85" spans="2:15" ht="62.25" customHeight="1" x14ac:dyDescent="0.25">
      <c r="B85" s="2">
        <v>73</v>
      </c>
      <c r="C85" s="757"/>
      <c r="D85" s="24" t="s">
        <v>118</v>
      </c>
      <c r="E85" s="12" t="s">
        <v>332</v>
      </c>
      <c r="F85" s="2">
        <v>80</v>
      </c>
      <c r="G85" s="757"/>
      <c r="H85" s="775"/>
      <c r="I85" s="20"/>
      <c r="J85" s="37" t="s">
        <v>333</v>
      </c>
      <c r="K85" s="2">
        <v>75</v>
      </c>
      <c r="L85" s="772"/>
      <c r="M85" s="773"/>
      <c r="N85" s="55" t="s">
        <v>298</v>
      </c>
      <c r="O85" s="47" t="s">
        <v>299</v>
      </c>
    </row>
    <row r="86" spans="2:15" ht="39.75" customHeight="1" x14ac:dyDescent="0.25">
      <c r="B86" s="2">
        <v>74</v>
      </c>
      <c r="C86" s="757"/>
      <c r="D86" s="23" t="s">
        <v>134</v>
      </c>
      <c r="E86" s="13" t="s">
        <v>334</v>
      </c>
      <c r="F86" s="2">
        <v>81</v>
      </c>
      <c r="G86" s="757"/>
      <c r="H86" s="775"/>
      <c r="I86" s="803" t="s">
        <v>335</v>
      </c>
      <c r="J86" s="36" t="s">
        <v>336</v>
      </c>
      <c r="K86" s="2">
        <v>76</v>
      </c>
      <c r="L86" s="772"/>
      <c r="M86" s="773"/>
      <c r="N86" s="54" t="s">
        <v>302</v>
      </c>
      <c r="O86" s="46" t="s">
        <v>303</v>
      </c>
    </row>
    <row r="87" spans="2:15" ht="53.25" customHeight="1" x14ac:dyDescent="0.25">
      <c r="B87" s="2">
        <v>75</v>
      </c>
      <c r="C87" s="757"/>
      <c r="D87" s="804" t="s">
        <v>337</v>
      </c>
      <c r="E87" s="12" t="s">
        <v>338</v>
      </c>
      <c r="F87" s="2">
        <v>82</v>
      </c>
      <c r="G87" s="757"/>
      <c r="H87" s="775"/>
      <c r="I87" s="803"/>
      <c r="J87" s="37" t="s">
        <v>339</v>
      </c>
      <c r="K87" s="2">
        <v>77</v>
      </c>
      <c r="L87" s="772"/>
      <c r="M87" s="773"/>
      <c r="N87" s="55" t="s">
        <v>304</v>
      </c>
      <c r="O87" s="47" t="s">
        <v>305</v>
      </c>
    </row>
    <row r="88" spans="2:15" ht="42.75" x14ac:dyDescent="0.25">
      <c r="B88" s="2">
        <v>76</v>
      </c>
      <c r="C88" s="757"/>
      <c r="D88" s="804"/>
      <c r="E88" s="13" t="s">
        <v>340</v>
      </c>
      <c r="F88" s="2">
        <v>83</v>
      </c>
      <c r="G88" s="757"/>
      <c r="H88" s="775"/>
      <c r="I88" s="11" t="s">
        <v>341</v>
      </c>
      <c r="J88" s="36" t="s">
        <v>342</v>
      </c>
      <c r="K88" s="2">
        <v>78</v>
      </c>
      <c r="L88" s="772"/>
      <c r="M88" s="773"/>
      <c r="N88" s="54" t="s">
        <v>304</v>
      </c>
      <c r="O88" s="46" t="s">
        <v>306</v>
      </c>
    </row>
    <row r="89" spans="2:15" ht="45" customHeight="1" x14ac:dyDescent="0.25">
      <c r="B89" s="2">
        <v>77</v>
      </c>
      <c r="C89" s="757"/>
      <c r="D89" s="23" t="s">
        <v>343</v>
      </c>
      <c r="E89" s="12" t="s">
        <v>344</v>
      </c>
      <c r="G89" s="812"/>
      <c r="H89" s="813"/>
      <c r="I89" s="814"/>
      <c r="J89" s="38"/>
      <c r="K89" s="2">
        <v>79</v>
      </c>
      <c r="L89" s="772"/>
      <c r="M89" s="773"/>
      <c r="N89" s="55" t="s">
        <v>313</v>
      </c>
      <c r="O89" s="47" t="s">
        <v>314</v>
      </c>
    </row>
    <row r="90" spans="2:15" ht="30" x14ac:dyDescent="0.25">
      <c r="B90" s="2">
        <v>78</v>
      </c>
      <c r="C90" s="757"/>
      <c r="D90" s="25" t="s">
        <v>161</v>
      </c>
      <c r="E90" s="13" t="s">
        <v>345</v>
      </c>
      <c r="G90" s="815"/>
      <c r="H90" s="816"/>
      <c r="I90" s="817"/>
      <c r="J90" s="38"/>
      <c r="K90" s="2">
        <v>80</v>
      </c>
      <c r="L90" s="772"/>
      <c r="M90" s="774" t="s">
        <v>346</v>
      </c>
      <c r="N90" s="54" t="s">
        <v>283</v>
      </c>
      <c r="O90" s="48" t="s">
        <v>284</v>
      </c>
    </row>
    <row r="91" spans="2:15" ht="63.75" customHeight="1" x14ac:dyDescent="0.25">
      <c r="B91" s="2">
        <v>79</v>
      </c>
      <c r="C91" s="757"/>
      <c r="D91" s="17" t="s">
        <v>118</v>
      </c>
      <c r="E91" s="12" t="s">
        <v>347</v>
      </c>
      <c r="G91" s="818"/>
      <c r="H91" s="819"/>
      <c r="I91" s="820"/>
      <c r="J91" s="38"/>
      <c r="K91" s="2">
        <v>81</v>
      </c>
      <c r="L91" s="772"/>
      <c r="M91" s="774"/>
      <c r="N91" s="55" t="s">
        <v>287</v>
      </c>
      <c r="O91" s="49" t="s">
        <v>288</v>
      </c>
    </row>
    <row r="92" spans="2:15" ht="83.25" customHeight="1" x14ac:dyDescent="0.25">
      <c r="B92" s="2">
        <v>80</v>
      </c>
      <c r="C92" s="809" t="s">
        <v>35</v>
      </c>
      <c r="D92" s="810"/>
      <c r="E92" s="805" t="s">
        <v>348</v>
      </c>
      <c r="F92" s="2">
        <v>84</v>
      </c>
      <c r="G92" s="757" t="s">
        <v>309</v>
      </c>
      <c r="H92" s="759" t="s">
        <v>346</v>
      </c>
      <c r="I92" s="759"/>
      <c r="J92" s="35" t="s">
        <v>349</v>
      </c>
      <c r="K92" s="2">
        <v>82</v>
      </c>
      <c r="L92" s="772"/>
      <c r="M92" s="774"/>
      <c r="N92" s="54" t="s">
        <v>291</v>
      </c>
      <c r="O92" s="48" t="s">
        <v>292</v>
      </c>
    </row>
    <row r="93" spans="2:15" ht="42.75" x14ac:dyDescent="0.25">
      <c r="B93" s="2">
        <v>81</v>
      </c>
      <c r="C93" s="809"/>
      <c r="D93" s="810"/>
      <c r="E93" s="805"/>
      <c r="F93" s="2">
        <v>85</v>
      </c>
      <c r="G93" s="757"/>
      <c r="H93" s="759"/>
      <c r="I93" s="759"/>
      <c r="J93" s="34" t="s">
        <v>350</v>
      </c>
      <c r="K93" s="2">
        <v>83</v>
      </c>
      <c r="L93" s="772"/>
      <c r="M93" s="774"/>
      <c r="N93" s="55" t="s">
        <v>291</v>
      </c>
      <c r="O93" s="49" t="s">
        <v>295</v>
      </c>
    </row>
    <row r="94" spans="2:15" ht="41.25" customHeight="1" x14ac:dyDescent="0.25">
      <c r="B94" s="2">
        <v>82</v>
      </c>
      <c r="C94" s="809"/>
      <c r="D94" s="810"/>
      <c r="E94" s="805"/>
      <c r="F94" s="2">
        <v>86</v>
      </c>
      <c r="G94" s="757"/>
      <c r="H94" s="748" t="s">
        <v>351</v>
      </c>
      <c r="I94" s="748"/>
      <c r="J94" s="35" t="s">
        <v>349</v>
      </c>
      <c r="K94" s="2">
        <v>84</v>
      </c>
      <c r="L94" s="772"/>
      <c r="M94" s="774"/>
      <c r="N94" s="54" t="s">
        <v>296</v>
      </c>
      <c r="O94" s="48" t="s">
        <v>297</v>
      </c>
    </row>
    <row r="95" spans="2:15" ht="27.75" customHeight="1" x14ac:dyDescent="0.25">
      <c r="B95" s="2">
        <v>83</v>
      </c>
      <c r="C95" s="809"/>
      <c r="D95" s="810"/>
      <c r="E95" s="805"/>
      <c r="F95" s="2">
        <v>87</v>
      </c>
      <c r="G95" s="757"/>
      <c r="H95" s="748"/>
      <c r="I95" s="748"/>
      <c r="J95" s="37" t="s">
        <v>350</v>
      </c>
      <c r="K95" s="2">
        <v>85</v>
      </c>
      <c r="L95" s="772"/>
      <c r="M95" s="774"/>
      <c r="N95" s="55" t="s">
        <v>298</v>
      </c>
      <c r="O95" s="49" t="s">
        <v>299</v>
      </c>
    </row>
    <row r="96" spans="2:15" ht="42" customHeight="1" x14ac:dyDescent="0.25">
      <c r="C96" s="809"/>
      <c r="D96" s="810"/>
      <c r="E96" s="805"/>
      <c r="F96" s="2">
        <v>88</v>
      </c>
      <c r="G96" s="757"/>
      <c r="H96" s="759" t="s">
        <v>352</v>
      </c>
      <c r="I96" s="759"/>
      <c r="J96" s="39" t="s">
        <v>349</v>
      </c>
      <c r="K96" s="2">
        <v>86</v>
      </c>
      <c r="L96" s="772"/>
      <c r="M96" s="774"/>
      <c r="N96" s="54" t="s">
        <v>302</v>
      </c>
      <c r="O96" s="48" t="s">
        <v>303</v>
      </c>
    </row>
    <row r="97" spans="2:15" ht="36" customHeight="1" x14ac:dyDescent="0.25">
      <c r="C97" s="809"/>
      <c r="D97" s="810"/>
      <c r="E97" s="805"/>
      <c r="F97" s="2">
        <v>89</v>
      </c>
      <c r="G97" s="757"/>
      <c r="H97" s="759"/>
      <c r="I97" s="759"/>
      <c r="J97" s="36" t="s">
        <v>350</v>
      </c>
      <c r="K97" s="2">
        <v>87</v>
      </c>
      <c r="L97" s="772"/>
      <c r="M97" s="774"/>
      <c r="N97" s="55" t="s">
        <v>304</v>
      </c>
      <c r="O97" s="49" t="s">
        <v>305</v>
      </c>
    </row>
    <row r="98" spans="2:15" ht="42" customHeight="1" x14ac:dyDescent="0.25">
      <c r="C98" s="811" t="s">
        <v>353</v>
      </c>
      <c r="D98" s="804"/>
      <c r="E98" s="806" t="s">
        <v>354</v>
      </c>
      <c r="F98" s="2">
        <v>90</v>
      </c>
      <c r="G98" s="757" t="s">
        <v>355</v>
      </c>
      <c r="H98" s="748" t="s">
        <v>356</v>
      </c>
      <c r="I98" s="748"/>
      <c r="J98" s="30" t="s">
        <v>357</v>
      </c>
      <c r="K98" s="2">
        <v>88</v>
      </c>
      <c r="L98" s="772"/>
      <c r="M98" s="774"/>
      <c r="N98" s="54" t="s">
        <v>304</v>
      </c>
      <c r="O98" s="48" t="s">
        <v>306</v>
      </c>
    </row>
    <row r="99" spans="2:15" ht="31.5" customHeight="1" x14ac:dyDescent="0.25">
      <c r="C99" s="811"/>
      <c r="D99" s="804"/>
      <c r="E99" s="806"/>
      <c r="F99" s="2">
        <v>91</v>
      </c>
      <c r="G99" s="757"/>
      <c r="H99" s="748"/>
      <c r="I99" s="748"/>
      <c r="J99" s="31" t="s">
        <v>358</v>
      </c>
      <c r="K99" s="2">
        <v>89</v>
      </c>
      <c r="L99" s="772"/>
      <c r="M99" s="774"/>
      <c r="N99" s="55" t="s">
        <v>313</v>
      </c>
      <c r="O99" s="49" t="s">
        <v>314</v>
      </c>
    </row>
    <row r="100" spans="2:15" ht="49.5" customHeight="1" x14ac:dyDescent="0.25">
      <c r="C100" s="811"/>
      <c r="D100" s="804"/>
      <c r="E100" s="806"/>
      <c r="F100" s="2">
        <v>92</v>
      </c>
      <c r="G100" s="757"/>
      <c r="H100" s="759" t="s">
        <v>355</v>
      </c>
      <c r="I100" s="759"/>
      <c r="J100" s="30" t="s">
        <v>357</v>
      </c>
      <c r="K100" s="6"/>
      <c r="L100" s="29"/>
      <c r="M100" s="27"/>
      <c r="N100" s="27"/>
      <c r="O100" s="50"/>
    </row>
    <row r="101" spans="2:15" ht="32.25" customHeight="1" x14ac:dyDescent="0.25">
      <c r="B101" s="3">
        <v>84</v>
      </c>
      <c r="C101" s="811"/>
      <c r="D101" s="804"/>
      <c r="E101" s="806"/>
      <c r="F101" s="2">
        <v>93</v>
      </c>
      <c r="G101" s="757"/>
      <c r="H101" s="759"/>
      <c r="I101" s="759"/>
      <c r="J101" s="31" t="s">
        <v>358</v>
      </c>
      <c r="K101" s="6"/>
      <c r="L101" s="29"/>
      <c r="M101" s="27"/>
      <c r="N101" s="27"/>
      <c r="O101" s="50"/>
    </row>
    <row r="102" spans="2:15" ht="46.5" customHeight="1" x14ac:dyDescent="0.25">
      <c r="C102" s="811"/>
      <c r="D102" s="804"/>
      <c r="E102" s="806"/>
      <c r="F102" s="2">
        <v>94</v>
      </c>
      <c r="G102" s="757"/>
      <c r="H102" s="748" t="s">
        <v>359</v>
      </c>
      <c r="I102" s="748"/>
      <c r="J102" s="30" t="s">
        <v>357</v>
      </c>
      <c r="K102" s="6"/>
      <c r="L102" s="29"/>
      <c r="M102" s="28"/>
      <c r="N102" s="28"/>
      <c r="O102" s="50"/>
    </row>
    <row r="103" spans="2:15" ht="44.25" customHeight="1" x14ac:dyDescent="0.25">
      <c r="C103" s="811"/>
      <c r="D103" s="804"/>
      <c r="E103" s="806"/>
      <c r="F103" s="2">
        <v>98</v>
      </c>
      <c r="G103" s="757"/>
      <c r="H103" s="748"/>
      <c r="I103" s="748"/>
      <c r="J103" s="31" t="s">
        <v>358</v>
      </c>
      <c r="K103" s="6"/>
      <c r="L103" s="29"/>
      <c r="M103" s="28"/>
      <c r="N103" s="28"/>
      <c r="O103" s="51"/>
    </row>
    <row r="104" spans="2:15" ht="42.75" customHeight="1" x14ac:dyDescent="0.25">
      <c r="C104" s="776" t="s">
        <v>360</v>
      </c>
      <c r="D104" s="777"/>
      <c r="E104" s="13" t="s">
        <v>361</v>
      </c>
      <c r="F104" s="2">
        <v>96</v>
      </c>
      <c r="G104" s="782" t="s">
        <v>360</v>
      </c>
      <c r="H104" s="783"/>
      <c r="I104" s="784"/>
      <c r="J104" s="39" t="s">
        <v>362</v>
      </c>
      <c r="K104" s="3">
        <v>90</v>
      </c>
      <c r="L104" s="791" t="s">
        <v>363</v>
      </c>
      <c r="M104" s="792"/>
      <c r="N104" s="793"/>
      <c r="O104" s="34" t="s">
        <v>362</v>
      </c>
    </row>
    <row r="105" spans="2:15" ht="47.25" customHeight="1" x14ac:dyDescent="0.25">
      <c r="C105" s="778"/>
      <c r="D105" s="779"/>
      <c r="E105" s="12" t="s">
        <v>364</v>
      </c>
      <c r="F105" s="2">
        <v>97</v>
      </c>
      <c r="G105" s="785"/>
      <c r="H105" s="786"/>
      <c r="I105" s="787"/>
      <c r="J105" s="35" t="s">
        <v>365</v>
      </c>
      <c r="K105" s="3">
        <v>91</v>
      </c>
      <c r="L105" s="794"/>
      <c r="M105" s="795"/>
      <c r="N105" s="796"/>
      <c r="O105" s="45" t="s">
        <v>365</v>
      </c>
    </row>
    <row r="106" spans="2:15" ht="72" thickBot="1" x14ac:dyDescent="0.3">
      <c r="C106" s="780"/>
      <c r="D106" s="781"/>
      <c r="E106" s="14" t="s">
        <v>366</v>
      </c>
      <c r="F106" s="2">
        <v>98</v>
      </c>
      <c r="G106" s="788"/>
      <c r="H106" s="789"/>
      <c r="I106" s="790"/>
      <c r="J106" s="40" t="s">
        <v>367</v>
      </c>
      <c r="K106" s="3">
        <v>92</v>
      </c>
      <c r="L106" s="797"/>
      <c r="M106" s="798"/>
      <c r="N106" s="799"/>
      <c r="O106" s="52" t="s">
        <v>367</v>
      </c>
    </row>
    <row r="107" spans="2:15" ht="15.75" customHeight="1" x14ac:dyDescent="0.25">
      <c r="C107" s="800" t="s">
        <v>368</v>
      </c>
      <c r="D107" s="800"/>
      <c r="E107" s="800"/>
      <c r="F107" s="800"/>
      <c r="G107" s="800"/>
      <c r="H107" s="800"/>
      <c r="I107" s="800"/>
      <c r="J107" s="800"/>
      <c r="K107" s="800"/>
      <c r="L107" s="800"/>
      <c r="M107" s="800"/>
      <c r="N107" s="800"/>
      <c r="O107" s="800"/>
    </row>
  </sheetData>
  <mergeCells count="102">
    <mergeCell ref="C104:D106"/>
    <mergeCell ref="G104:I106"/>
    <mergeCell ref="L104:N106"/>
    <mergeCell ref="C107:O107"/>
    <mergeCell ref="L3:O3"/>
    <mergeCell ref="B2:O2"/>
    <mergeCell ref="I86:I87"/>
    <mergeCell ref="D81:D83"/>
    <mergeCell ref="D87:D88"/>
    <mergeCell ref="E92:E97"/>
    <mergeCell ref="E98:E103"/>
    <mergeCell ref="C51:D52"/>
    <mergeCell ref="C79:C91"/>
    <mergeCell ref="C92:D97"/>
    <mergeCell ref="C98:D103"/>
    <mergeCell ref="G89:I91"/>
    <mergeCell ref="L4:N5"/>
    <mergeCell ref="O4:O5"/>
    <mergeCell ref="G79:G88"/>
    <mergeCell ref="H79:H88"/>
    <mergeCell ref="G92:G97"/>
    <mergeCell ref="H92:I93"/>
    <mergeCell ref="H94:I95"/>
    <mergeCell ref="H96:I97"/>
    <mergeCell ref="M80:M89"/>
    <mergeCell ref="M90:M99"/>
    <mergeCell ref="L33:N33"/>
    <mergeCell ref="L34:N42"/>
    <mergeCell ref="L43:N44"/>
    <mergeCell ref="L45:N48"/>
    <mergeCell ref="L49:N52"/>
    <mergeCell ref="L53:N56"/>
    <mergeCell ref="L57:N60"/>
    <mergeCell ref="L61:N63"/>
    <mergeCell ref="L64:N69"/>
    <mergeCell ref="L70:L99"/>
    <mergeCell ref="M70:M79"/>
    <mergeCell ref="H73:I75"/>
    <mergeCell ref="H76:I78"/>
    <mergeCell ref="H98:I99"/>
    <mergeCell ref="G98:G103"/>
    <mergeCell ref="H100:I101"/>
    <mergeCell ref="H102:I103"/>
    <mergeCell ref="L6:N7"/>
    <mergeCell ref="L8:N9"/>
    <mergeCell ref="L10:N14"/>
    <mergeCell ref="L15:N18"/>
    <mergeCell ref="L19:N20"/>
    <mergeCell ref="L21:N22"/>
    <mergeCell ref="L23:N24"/>
    <mergeCell ref="L25:N27"/>
    <mergeCell ref="L28:N32"/>
    <mergeCell ref="G70:G78"/>
    <mergeCell ref="G34:I42"/>
    <mergeCell ref="G45:I48"/>
    <mergeCell ref="G61:I63"/>
    <mergeCell ref="G64:I69"/>
    <mergeCell ref="G49:I52"/>
    <mergeCell ref="G53:I56"/>
    <mergeCell ref="G57:I60"/>
    <mergeCell ref="H70:I72"/>
    <mergeCell ref="K4:K5"/>
    <mergeCell ref="J4:J5"/>
    <mergeCell ref="C3:E3"/>
    <mergeCell ref="F4:F5"/>
    <mergeCell ref="G4:I5"/>
    <mergeCell ref="G6:I7"/>
    <mergeCell ref="G8:I9"/>
    <mergeCell ref="G10:I14"/>
    <mergeCell ref="G15:I18"/>
    <mergeCell ref="F3:J3"/>
    <mergeCell ref="G19:I20"/>
    <mergeCell ref="G21:I22"/>
    <mergeCell ref="G23:I24"/>
    <mergeCell ref="G25:I27"/>
    <mergeCell ref="G28:I32"/>
    <mergeCell ref="G33:I33"/>
    <mergeCell ref="C28:D32"/>
    <mergeCell ref="C33:D33"/>
    <mergeCell ref="G43:I44"/>
    <mergeCell ref="C64:D69"/>
    <mergeCell ref="C15:D18"/>
    <mergeCell ref="C4:D5"/>
    <mergeCell ref="E4:E5"/>
    <mergeCell ref="C6:D7"/>
    <mergeCell ref="C8:D9"/>
    <mergeCell ref="C10:D14"/>
    <mergeCell ref="C61:D63"/>
    <mergeCell ref="C70:C78"/>
    <mergeCell ref="D70:D72"/>
    <mergeCell ref="D73:D75"/>
    <mergeCell ref="D76:D78"/>
    <mergeCell ref="C53:D56"/>
    <mergeCell ref="C57:D60"/>
    <mergeCell ref="C43:D44"/>
    <mergeCell ref="C49:D50"/>
    <mergeCell ref="C34:D42"/>
    <mergeCell ref="C45:D48"/>
    <mergeCell ref="C19:D20"/>
    <mergeCell ref="C21:D22"/>
    <mergeCell ref="C23:D24"/>
    <mergeCell ref="C25:D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21"/>
  <sheetViews>
    <sheetView workbookViewId="0">
      <selection activeCell="B3" sqref="B3:L10"/>
    </sheetView>
  </sheetViews>
  <sheetFormatPr baseColWidth="10" defaultColWidth="11.42578125" defaultRowHeight="15" x14ac:dyDescent="0.25"/>
  <cols>
    <col min="2" max="2" width="10.28515625" bestFit="1" customWidth="1"/>
    <col min="4" max="4" width="7.42578125" bestFit="1" customWidth="1"/>
    <col min="6" max="6" width="5" style="4" customWidth="1"/>
    <col min="7" max="7" width="4.42578125" customWidth="1"/>
    <col min="8" max="8" width="10.28515625" bestFit="1" customWidth="1"/>
    <col min="9" max="9" width="10.5703125" bestFit="1" customWidth="1"/>
    <col min="10" max="10" width="7.42578125" bestFit="1" customWidth="1"/>
    <col min="12" max="12" width="5.140625" bestFit="1" customWidth="1"/>
  </cols>
  <sheetData>
    <row r="3" spans="2:12" ht="15.75" thickBot="1" x14ac:dyDescent="0.3">
      <c r="B3" s="829" t="s">
        <v>369</v>
      </c>
      <c r="C3" s="829"/>
      <c r="D3" s="829"/>
      <c r="E3" s="829"/>
      <c r="F3" s="829"/>
      <c r="H3" s="829" t="s">
        <v>370</v>
      </c>
      <c r="I3" s="829"/>
      <c r="J3" s="829"/>
      <c r="K3" s="829"/>
      <c r="L3" s="829"/>
    </row>
    <row r="4" spans="2:12" ht="36.75" customHeight="1" thickBot="1" x14ac:dyDescent="0.3">
      <c r="C4" s="61" t="s">
        <v>371</v>
      </c>
      <c r="D4" s="62" t="s">
        <v>372</v>
      </c>
      <c r="E4" s="63" t="s">
        <v>373</v>
      </c>
      <c r="F4" s="60" t="s">
        <v>374</v>
      </c>
      <c r="I4" s="61" t="s">
        <v>371</v>
      </c>
      <c r="J4" s="62" t="s">
        <v>372</v>
      </c>
      <c r="K4" s="63" t="s">
        <v>373</v>
      </c>
      <c r="L4" s="60" t="s">
        <v>374</v>
      </c>
    </row>
    <row r="5" spans="2:12" x14ac:dyDescent="0.25">
      <c r="B5" s="57" t="s">
        <v>375</v>
      </c>
      <c r="C5" s="64">
        <f>SUM(C6:C9)</f>
        <v>13</v>
      </c>
      <c r="D5" s="65">
        <f>SUM(D6:D9)</f>
        <v>90</v>
      </c>
      <c r="E5" s="66">
        <f>SUM(E6:E9)</f>
        <v>3</v>
      </c>
      <c r="F5" s="79">
        <f>SUM(C5:E5)</f>
        <v>106</v>
      </c>
      <c r="H5" s="57" t="s">
        <v>375</v>
      </c>
      <c r="I5" s="64">
        <f>SUM(I6:I9)</f>
        <v>14</v>
      </c>
      <c r="J5" s="65">
        <f>SUM(J6:J9)</f>
        <v>33</v>
      </c>
      <c r="K5" s="66">
        <f>SUM(K6:K9)</f>
        <v>52</v>
      </c>
      <c r="L5" s="79">
        <f>SUM(I5:K5)</f>
        <v>99</v>
      </c>
    </row>
    <row r="6" spans="2:12" x14ac:dyDescent="0.25">
      <c r="B6" s="67" t="s">
        <v>376</v>
      </c>
      <c r="C6" s="68">
        <v>7</v>
      </c>
      <c r="D6" s="68">
        <v>9</v>
      </c>
      <c r="E6" s="68">
        <v>2</v>
      </c>
      <c r="F6" s="80">
        <f>SUM(C6:E6)</f>
        <v>18</v>
      </c>
      <c r="H6" s="67" t="s">
        <v>376</v>
      </c>
      <c r="I6" s="68">
        <v>8</v>
      </c>
      <c r="J6" s="68">
        <v>7</v>
      </c>
      <c r="K6" s="68">
        <v>31</v>
      </c>
      <c r="L6" s="80">
        <f>SUM(I6:K6)</f>
        <v>46</v>
      </c>
    </row>
    <row r="7" spans="2:12" x14ac:dyDescent="0.25">
      <c r="B7" s="73" t="s">
        <v>377</v>
      </c>
      <c r="C7" s="74">
        <v>6</v>
      </c>
      <c r="D7" s="74">
        <v>52</v>
      </c>
      <c r="E7" s="74">
        <v>1</v>
      </c>
      <c r="F7" s="81">
        <f>SUM(C7:E7)</f>
        <v>59</v>
      </c>
      <c r="H7" s="73" t="s">
        <v>377</v>
      </c>
      <c r="I7" s="74">
        <v>6</v>
      </c>
      <c r="J7" s="74">
        <v>21</v>
      </c>
      <c r="K7" s="74">
        <v>10</v>
      </c>
      <c r="L7" s="81">
        <f>SUM(I7:K7)</f>
        <v>37</v>
      </c>
    </row>
    <row r="8" spans="2:12" x14ac:dyDescent="0.25">
      <c r="B8" s="59" t="s">
        <v>378</v>
      </c>
      <c r="C8" s="56"/>
      <c r="D8" s="56">
        <v>22</v>
      </c>
      <c r="E8" s="56"/>
      <c r="F8" s="82">
        <f>SUM(C8:E8)</f>
        <v>22</v>
      </c>
      <c r="H8" s="70" t="s">
        <v>378</v>
      </c>
      <c r="I8" s="71"/>
      <c r="J8" s="71">
        <v>5</v>
      </c>
      <c r="K8" s="71">
        <v>3</v>
      </c>
      <c r="L8" s="84">
        <f>SUM(I8:K8)</f>
        <v>8</v>
      </c>
    </row>
    <row r="9" spans="2:12" ht="15.75" thickBot="1" x14ac:dyDescent="0.3">
      <c r="B9" s="76" t="s">
        <v>379</v>
      </c>
      <c r="C9" s="77"/>
      <c r="D9" s="77">
        <v>7</v>
      </c>
      <c r="E9" s="77"/>
      <c r="F9" s="83">
        <f>SUM(C9:E9)</f>
        <v>7</v>
      </c>
      <c r="G9" s="4"/>
      <c r="H9" s="76" t="s">
        <v>379</v>
      </c>
      <c r="I9" s="77"/>
      <c r="J9" s="77"/>
      <c r="K9" s="77">
        <v>8</v>
      </c>
      <c r="L9" s="83">
        <f>SUM(I9:K9)</f>
        <v>8</v>
      </c>
    </row>
    <row r="10" spans="2:12" x14ac:dyDescent="0.25">
      <c r="B10" s="830" t="s">
        <v>380</v>
      </c>
      <c r="C10" s="830"/>
      <c r="D10" s="830"/>
      <c r="E10" s="830"/>
      <c r="F10" s="830"/>
      <c r="G10" s="830"/>
      <c r="H10" s="830"/>
      <c r="I10" s="830"/>
      <c r="J10" s="830"/>
      <c r="K10" s="830"/>
      <c r="L10" s="830"/>
    </row>
    <row r="11" spans="2:12" ht="15.75" thickBot="1" x14ac:dyDescent="0.3">
      <c r="B11" s="829" t="s">
        <v>370</v>
      </c>
      <c r="C11" s="829"/>
      <c r="D11" s="829"/>
      <c r="E11" s="829"/>
      <c r="F11" s="829"/>
    </row>
    <row r="12" spans="2:12" x14ac:dyDescent="0.25">
      <c r="B12" s="57" t="s">
        <v>375</v>
      </c>
      <c r="C12" s="64">
        <f>SUM(C13:C16)</f>
        <v>14</v>
      </c>
      <c r="D12" s="65">
        <f>SUM(D13:D16)</f>
        <v>33</v>
      </c>
      <c r="E12" s="66">
        <f>SUM(E13:E16)</f>
        <v>52</v>
      </c>
      <c r="F12" s="58">
        <f>SUM(C12:E12)</f>
        <v>99</v>
      </c>
    </row>
    <row r="13" spans="2:12" x14ac:dyDescent="0.25">
      <c r="B13" s="67" t="s">
        <v>376</v>
      </c>
      <c r="C13" s="68">
        <v>8</v>
      </c>
      <c r="D13" s="68">
        <v>7</v>
      </c>
      <c r="E13" s="68">
        <v>31</v>
      </c>
      <c r="F13" s="69">
        <f>SUM(C13:E13)</f>
        <v>46</v>
      </c>
    </row>
    <row r="14" spans="2:12" x14ac:dyDescent="0.25">
      <c r="B14" s="73" t="s">
        <v>377</v>
      </c>
      <c r="C14" s="74">
        <v>6</v>
      </c>
      <c r="D14" s="74">
        <v>21</v>
      </c>
      <c r="E14" s="74">
        <v>10</v>
      </c>
      <c r="F14" s="75">
        <f>SUM(C14:E14)</f>
        <v>37</v>
      </c>
    </row>
    <row r="15" spans="2:12" x14ac:dyDescent="0.25">
      <c r="B15" s="70" t="s">
        <v>378</v>
      </c>
      <c r="C15" s="71"/>
      <c r="D15" s="71">
        <v>5</v>
      </c>
      <c r="E15" s="71">
        <v>3</v>
      </c>
      <c r="F15" s="72">
        <f>SUM(C15:E15)</f>
        <v>8</v>
      </c>
    </row>
    <row r="16" spans="2:12" ht="15.75" thickBot="1" x14ac:dyDescent="0.3">
      <c r="B16" s="76" t="s">
        <v>379</v>
      </c>
      <c r="C16" s="77"/>
      <c r="D16" s="77"/>
      <c r="E16" s="77">
        <v>8</v>
      </c>
      <c r="F16" s="78">
        <f>SUM(C16:E16)</f>
        <v>8</v>
      </c>
    </row>
    <row r="19" spans="3:5" x14ac:dyDescent="0.25">
      <c r="C19" t="s">
        <v>381</v>
      </c>
      <c r="D19" t="s">
        <v>382</v>
      </c>
      <c r="E19" t="s">
        <v>383</v>
      </c>
    </row>
    <row r="20" spans="3:5" x14ac:dyDescent="0.25">
      <c r="E20" t="s">
        <v>384</v>
      </c>
    </row>
    <row r="21" spans="3:5" x14ac:dyDescent="0.25">
      <c r="E21" t="s">
        <v>385</v>
      </c>
    </row>
  </sheetData>
  <mergeCells count="4">
    <mergeCell ref="B11:F11"/>
    <mergeCell ref="B3:F3"/>
    <mergeCell ref="H3:L3"/>
    <mergeCell ref="B10:L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X167"/>
  <sheetViews>
    <sheetView workbookViewId="0">
      <selection activeCell="R159" sqref="R159:R167"/>
    </sheetView>
  </sheetViews>
  <sheetFormatPr baseColWidth="10" defaultColWidth="11.42578125" defaultRowHeight="15" x14ac:dyDescent="0.25"/>
  <cols>
    <col min="2" max="2" width="3" bestFit="1" customWidth="1"/>
    <col min="4" max="4" width="13.5703125" customWidth="1"/>
    <col min="5" max="5" width="8.7109375" bestFit="1" customWidth="1"/>
    <col min="6" max="6" width="15" customWidth="1"/>
    <col min="7" max="7" width="6.5703125" bestFit="1" customWidth="1"/>
    <col min="8" max="8" width="3.5703125" customWidth="1"/>
    <col min="9" max="9" width="3" bestFit="1" customWidth="1"/>
    <col min="11" max="11" width="13.7109375" customWidth="1"/>
    <col min="12" max="12" width="8.85546875" style="304" bestFit="1" customWidth="1"/>
    <col min="13" max="13" width="14.5703125" customWidth="1"/>
    <col min="14" max="14" width="6.5703125" bestFit="1" customWidth="1"/>
    <col min="15" max="15" width="12.42578125" bestFit="1" customWidth="1"/>
  </cols>
  <sheetData>
    <row r="4" spans="2:16" ht="20.25" customHeight="1" x14ac:dyDescent="0.25">
      <c r="B4" s="835" t="s">
        <v>386</v>
      </c>
      <c r="C4" s="835"/>
      <c r="D4" s="835"/>
      <c r="E4" s="835"/>
      <c r="F4" s="835"/>
      <c r="G4" s="835"/>
      <c r="H4" s="104"/>
      <c r="I4" s="835" t="s">
        <v>387</v>
      </c>
      <c r="J4" s="835"/>
      <c r="K4" s="835"/>
      <c r="L4" s="835"/>
      <c r="M4" s="835"/>
      <c r="N4" s="835"/>
    </row>
    <row r="5" spans="2:16" ht="45" x14ac:dyDescent="0.25">
      <c r="C5" s="129" t="s">
        <v>388</v>
      </c>
      <c r="D5" s="98" t="s">
        <v>371</v>
      </c>
      <c r="E5" s="100" t="s">
        <v>372</v>
      </c>
      <c r="F5" s="102" t="s">
        <v>389</v>
      </c>
      <c r="G5" s="86" t="s">
        <v>374</v>
      </c>
      <c r="J5" s="2" t="s">
        <v>388</v>
      </c>
      <c r="K5" s="98" t="s">
        <v>371</v>
      </c>
      <c r="L5" s="100" t="s">
        <v>372</v>
      </c>
      <c r="M5" s="102" t="s">
        <v>389</v>
      </c>
      <c r="N5" s="86" t="s">
        <v>374</v>
      </c>
      <c r="O5" s="105" t="s">
        <v>390</v>
      </c>
    </row>
    <row r="6" spans="2:16" ht="15.75" x14ac:dyDescent="0.25">
      <c r="C6" s="87" t="s">
        <v>374</v>
      </c>
      <c r="D6" s="99">
        <f>SUM(D7:D10)</f>
        <v>14</v>
      </c>
      <c r="E6" s="101">
        <f>SUM(E7:E10)</f>
        <v>46</v>
      </c>
      <c r="F6" s="103">
        <v>3</v>
      </c>
      <c r="G6" s="87">
        <f>SUM(G7:G10)</f>
        <v>63</v>
      </c>
      <c r="J6" s="87" t="s">
        <v>374</v>
      </c>
      <c r="K6" s="122">
        <f>SUM(K7:K10)</f>
        <v>14</v>
      </c>
      <c r="L6" s="294">
        <f>SUM(L7:L10)</f>
        <v>65</v>
      </c>
      <c r="M6" s="130">
        <f>SUM(M7:M10)</f>
        <v>58</v>
      </c>
      <c r="N6" s="119">
        <f>SUM(K6:M6)</f>
        <v>137</v>
      </c>
      <c r="O6" s="85">
        <f>SUM(O7:O10)</f>
        <v>19</v>
      </c>
    </row>
    <row r="7" spans="2:16" ht="15.75" customHeight="1" x14ac:dyDescent="0.25">
      <c r="B7" s="833" t="s">
        <v>391</v>
      </c>
      <c r="C7" s="88" t="s">
        <v>392</v>
      </c>
      <c r="D7" s="88">
        <v>8</v>
      </c>
      <c r="E7" s="89">
        <f>9+H7</f>
        <v>9</v>
      </c>
      <c r="F7" s="88">
        <v>2</v>
      </c>
      <c r="G7" s="88">
        <f>SUM(D7:F7)</f>
        <v>19</v>
      </c>
      <c r="I7" s="833" t="s">
        <v>391</v>
      </c>
      <c r="J7" s="88" t="s">
        <v>392</v>
      </c>
      <c r="K7" s="120">
        <v>9</v>
      </c>
      <c r="L7" s="121">
        <v>12</v>
      </c>
      <c r="M7" s="120">
        <v>31</v>
      </c>
      <c r="N7" s="122">
        <f>SUM(K7:M7)</f>
        <v>52</v>
      </c>
      <c r="O7" s="106">
        <v>3</v>
      </c>
      <c r="P7" s="108">
        <f>N7/N6</f>
        <v>0.37956204379562042</v>
      </c>
    </row>
    <row r="8" spans="2:16" ht="15.75" x14ac:dyDescent="0.25">
      <c r="B8" s="833"/>
      <c r="C8" s="90" t="s">
        <v>393</v>
      </c>
      <c r="D8" s="90">
        <v>6</v>
      </c>
      <c r="E8" s="91">
        <f>30+H8</f>
        <v>30</v>
      </c>
      <c r="F8" s="90">
        <v>1</v>
      </c>
      <c r="G8" s="90">
        <f>SUM(D8:F8)</f>
        <v>37</v>
      </c>
      <c r="I8" s="833"/>
      <c r="J8" s="90" t="s">
        <v>393</v>
      </c>
      <c r="K8" s="123">
        <v>5</v>
      </c>
      <c r="L8" s="124">
        <f>30+O8</f>
        <v>46</v>
      </c>
      <c r="M8" s="123">
        <v>12</v>
      </c>
      <c r="N8" s="123">
        <f>SUM(K8:M8)</f>
        <v>63</v>
      </c>
      <c r="O8" s="107">
        <v>16</v>
      </c>
      <c r="P8" s="108">
        <f>N8/$N$6</f>
        <v>0.45985401459854014</v>
      </c>
    </row>
    <row r="9" spans="2:16" ht="15.75" x14ac:dyDescent="0.25">
      <c r="B9" s="833"/>
      <c r="C9" s="92" t="s">
        <v>394</v>
      </c>
      <c r="D9" s="92"/>
      <c r="E9" s="93">
        <v>7</v>
      </c>
      <c r="F9" s="94"/>
      <c r="G9" s="92">
        <f>SUM(D9:F9)</f>
        <v>7</v>
      </c>
      <c r="I9" s="833"/>
      <c r="J9" s="92" t="s">
        <v>394</v>
      </c>
      <c r="K9" s="125"/>
      <c r="L9" s="126">
        <v>7</v>
      </c>
      <c r="M9" s="125">
        <v>6</v>
      </c>
      <c r="N9" s="125">
        <f>SUM(K9:M9)</f>
        <v>13</v>
      </c>
      <c r="P9" s="108">
        <f>N9/$N$6</f>
        <v>9.4890510948905105E-2</v>
      </c>
    </row>
    <row r="10" spans="2:16" ht="15.75" x14ac:dyDescent="0.25">
      <c r="B10" s="833"/>
      <c r="C10" s="95" t="s">
        <v>395</v>
      </c>
      <c r="D10" s="95"/>
      <c r="E10" s="96"/>
      <c r="F10" s="97"/>
      <c r="G10" s="95">
        <f>SUM(D10:F10)</f>
        <v>0</v>
      </c>
      <c r="I10" s="833"/>
      <c r="J10" s="95" t="s">
        <v>395</v>
      </c>
      <c r="K10" s="127"/>
      <c r="L10" s="128"/>
      <c r="M10" s="127">
        <v>9</v>
      </c>
      <c r="N10" s="127">
        <f>SUM(K10:M10)</f>
        <v>9</v>
      </c>
      <c r="P10" s="108">
        <f>N10/$N$6</f>
        <v>6.569343065693431E-2</v>
      </c>
    </row>
    <row r="11" spans="2:16" x14ac:dyDescent="0.25">
      <c r="B11" s="836" t="s">
        <v>396</v>
      </c>
      <c r="C11" s="836"/>
      <c r="D11" s="836"/>
      <c r="E11" s="836"/>
      <c r="F11" s="836"/>
      <c r="G11" s="836"/>
      <c r="I11" s="836" t="s">
        <v>397</v>
      </c>
      <c r="J11" s="836"/>
      <c r="K11" s="836"/>
      <c r="L11" s="836"/>
      <c r="M11" s="836"/>
      <c r="N11" s="836"/>
    </row>
    <row r="12" spans="2:16" x14ac:dyDescent="0.25">
      <c r="L12" s="304">
        <v>46</v>
      </c>
    </row>
    <row r="13" spans="2:16" x14ac:dyDescent="0.25">
      <c r="L13" s="304">
        <v>19</v>
      </c>
      <c r="M13" s="105" t="s">
        <v>390</v>
      </c>
    </row>
    <row r="14" spans="2:16" x14ac:dyDescent="0.25">
      <c r="L14" s="304">
        <f>SUM(L12:L13)</f>
        <v>65</v>
      </c>
    </row>
    <row r="33" spans="14:14" x14ac:dyDescent="0.25">
      <c r="N33" t="s">
        <v>86</v>
      </c>
    </row>
    <row r="34" spans="14:14" x14ac:dyDescent="0.25">
      <c r="N34" t="s">
        <v>89</v>
      </c>
    </row>
    <row r="121" spans="2:24" x14ac:dyDescent="0.25">
      <c r="P121" s="272" t="s">
        <v>471</v>
      </c>
      <c r="Q121" s="272"/>
      <c r="R121" s="272"/>
      <c r="S121" s="272"/>
      <c r="T121" s="272"/>
    </row>
    <row r="122" spans="2:24" x14ac:dyDescent="0.25">
      <c r="P122" s="272" t="s">
        <v>471</v>
      </c>
      <c r="Q122" s="272"/>
      <c r="R122" s="272"/>
      <c r="S122" s="272"/>
      <c r="T122" s="272"/>
    </row>
    <row r="123" spans="2:24" x14ac:dyDescent="0.25">
      <c r="P123" s="265" t="s">
        <v>471</v>
      </c>
      <c r="Q123" s="265"/>
      <c r="R123" s="265"/>
      <c r="S123" s="265"/>
      <c r="T123" s="265"/>
    </row>
    <row r="124" spans="2:24" ht="409.5" x14ac:dyDescent="0.25">
      <c r="B124" s="834">
        <v>33</v>
      </c>
      <c r="C124" s="266" t="s">
        <v>870</v>
      </c>
      <c r="D124" s="267"/>
      <c r="K124" s="267" t="s">
        <v>830</v>
      </c>
      <c r="L124" s="487" t="s">
        <v>831</v>
      </c>
      <c r="M124" s="268"/>
      <c r="N124" s="268"/>
      <c r="O124" t="s">
        <v>833</v>
      </c>
      <c r="P124" s="274" t="s">
        <v>471</v>
      </c>
      <c r="Q124" s="274" t="s">
        <v>394</v>
      </c>
      <c r="R124" s="274" t="s">
        <v>395</v>
      </c>
      <c r="S124" s="274"/>
      <c r="T124" s="274"/>
      <c r="U124" s="1" t="s">
        <v>834</v>
      </c>
      <c r="V124" t="s">
        <v>826</v>
      </c>
      <c r="W124" s="1" t="s">
        <v>835</v>
      </c>
      <c r="X124" s="1" t="s">
        <v>836</v>
      </c>
    </row>
    <row r="125" spans="2:24" x14ac:dyDescent="0.25">
      <c r="B125" s="834"/>
      <c r="C125" s="266"/>
      <c r="D125" s="267"/>
      <c r="K125" s="267"/>
      <c r="L125" s="488"/>
      <c r="M125" s="268"/>
      <c r="N125" s="268" t="s">
        <v>837</v>
      </c>
      <c r="O125" t="s">
        <v>833</v>
      </c>
      <c r="P125" s="274" t="s">
        <v>471</v>
      </c>
      <c r="Q125" s="274"/>
      <c r="R125" s="274"/>
      <c r="S125" s="274"/>
      <c r="T125" s="274"/>
    </row>
    <row r="126" spans="2:24" ht="409.5" x14ac:dyDescent="0.25">
      <c r="B126" s="834">
        <v>34</v>
      </c>
      <c r="C126" s="266"/>
      <c r="D126" s="267"/>
      <c r="F126" s="4"/>
      <c r="G126" s="4"/>
      <c r="H126" s="4"/>
      <c r="I126" s="4"/>
      <c r="J126" s="4"/>
      <c r="K126" s="267" t="s">
        <v>838</v>
      </c>
      <c r="L126" s="305"/>
      <c r="M126" s="268"/>
      <c r="N126" s="268" t="s">
        <v>841</v>
      </c>
      <c r="P126" s="274" t="s">
        <v>471</v>
      </c>
      <c r="Q126" s="274" t="s">
        <v>394</v>
      </c>
      <c r="R126" s="274" t="s">
        <v>395</v>
      </c>
      <c r="S126" s="274"/>
      <c r="T126" s="274"/>
      <c r="U126" s="1" t="s">
        <v>834</v>
      </c>
      <c r="V126" t="s">
        <v>826</v>
      </c>
    </row>
    <row r="127" spans="2:24" x14ac:dyDescent="0.25">
      <c r="B127" s="834"/>
      <c r="C127" s="266"/>
      <c r="D127" s="267"/>
      <c r="F127" s="4"/>
      <c r="G127" s="4"/>
      <c r="H127" s="4"/>
      <c r="I127" s="4"/>
      <c r="J127" s="4"/>
      <c r="K127" s="267"/>
      <c r="L127" s="305"/>
      <c r="M127" s="268"/>
      <c r="N127" s="268"/>
      <c r="P127" s="274" t="s">
        <v>471</v>
      </c>
      <c r="Q127" s="274"/>
      <c r="R127" s="274"/>
      <c r="S127" s="274"/>
      <c r="T127" s="274"/>
    </row>
    <row r="128" spans="2:24" x14ac:dyDescent="0.25">
      <c r="B128" s="834">
        <v>35</v>
      </c>
      <c r="C128" s="266"/>
      <c r="D128" s="267"/>
      <c r="K128" s="267"/>
      <c r="L128" s="305"/>
      <c r="M128" s="268"/>
      <c r="N128" s="268"/>
      <c r="P128" s="274" t="s">
        <v>471</v>
      </c>
      <c r="Q128" s="274" t="s">
        <v>392</v>
      </c>
      <c r="R128" s="274" t="s">
        <v>395</v>
      </c>
      <c r="S128" s="274"/>
      <c r="T128" s="274"/>
      <c r="V128" t="s">
        <v>826</v>
      </c>
    </row>
    <row r="129" spans="2:24" x14ac:dyDescent="0.25">
      <c r="B129" s="834"/>
      <c r="C129" s="266"/>
      <c r="D129" s="267"/>
      <c r="K129" s="267"/>
      <c r="L129" s="305"/>
      <c r="M129" s="268"/>
      <c r="N129" s="268"/>
      <c r="P129" s="274" t="s">
        <v>471</v>
      </c>
      <c r="Q129" s="274"/>
      <c r="R129" s="274"/>
      <c r="S129" s="274"/>
      <c r="T129" s="274"/>
    </row>
    <row r="130" spans="2:24" x14ac:dyDescent="0.25">
      <c r="B130" s="834"/>
      <c r="C130" s="266"/>
      <c r="D130" s="267"/>
      <c r="K130" s="267"/>
      <c r="L130" s="305"/>
      <c r="M130" s="268"/>
      <c r="N130" s="268"/>
      <c r="P130" s="274" t="s">
        <v>471</v>
      </c>
      <c r="Q130" s="274"/>
      <c r="R130" s="274"/>
      <c r="S130" s="274"/>
      <c r="T130" s="274"/>
    </row>
    <row r="131" spans="2:24" x14ac:dyDescent="0.25">
      <c r="B131" s="834"/>
      <c r="C131" s="266"/>
      <c r="D131" s="267"/>
      <c r="K131" s="267"/>
      <c r="L131" s="305"/>
      <c r="M131" s="268"/>
      <c r="N131" s="268"/>
      <c r="P131" s="274" t="s">
        <v>471</v>
      </c>
      <c r="Q131" s="274"/>
      <c r="R131" s="274"/>
      <c r="S131" s="274"/>
      <c r="T131" s="274"/>
    </row>
    <row r="132" spans="2:24" ht="409.5" x14ac:dyDescent="0.25">
      <c r="B132" s="285">
        <v>36</v>
      </c>
      <c r="C132" s="277" t="s">
        <v>871</v>
      </c>
      <c r="D132" s="278"/>
      <c r="E132" s="275"/>
      <c r="F132" s="275"/>
      <c r="G132" s="275"/>
      <c r="H132" s="275"/>
      <c r="I132" s="275"/>
      <c r="J132" s="275"/>
      <c r="K132" s="275"/>
      <c r="L132" s="306"/>
      <c r="M132" s="282"/>
      <c r="N132" s="282"/>
      <c r="O132" s="275"/>
      <c r="P132" s="283" t="s">
        <v>471</v>
      </c>
      <c r="Q132" s="283" t="s">
        <v>393</v>
      </c>
      <c r="R132" s="283" t="s">
        <v>395</v>
      </c>
      <c r="S132" s="283"/>
      <c r="T132" s="283"/>
      <c r="U132" s="275"/>
      <c r="V132" s="275" t="s">
        <v>826</v>
      </c>
      <c r="W132" s="275"/>
      <c r="X132" s="276" t="s">
        <v>872</v>
      </c>
    </row>
    <row r="133" spans="2:24" ht="409.5" x14ac:dyDescent="0.25">
      <c r="B133" s="834">
        <v>37</v>
      </c>
      <c r="C133" s="277"/>
      <c r="D133" s="278"/>
      <c r="E133" s="275"/>
      <c r="F133" s="275"/>
      <c r="G133" s="275"/>
      <c r="H133" s="275"/>
      <c r="I133" s="275"/>
      <c r="J133" s="275"/>
      <c r="K133" s="278"/>
      <c r="L133" s="306"/>
      <c r="M133" s="282"/>
      <c r="N133" s="282"/>
      <c r="O133" s="275"/>
      <c r="P133" s="283" t="s">
        <v>471</v>
      </c>
      <c r="Q133" s="283" t="s">
        <v>393</v>
      </c>
      <c r="R133" s="283" t="s">
        <v>395</v>
      </c>
      <c r="S133" s="283"/>
      <c r="T133" s="283"/>
      <c r="U133" s="275"/>
      <c r="V133" s="275"/>
      <c r="W133" s="276" t="s">
        <v>865</v>
      </c>
      <c r="X133" s="284"/>
    </row>
    <row r="134" spans="2:24" x14ac:dyDescent="0.25">
      <c r="B134" s="834"/>
      <c r="C134" s="277"/>
      <c r="D134" s="278"/>
      <c r="E134" s="275"/>
      <c r="F134" s="275"/>
      <c r="G134" s="275"/>
      <c r="H134" s="275"/>
      <c r="I134" s="275"/>
      <c r="J134" s="275"/>
      <c r="K134" s="278"/>
      <c r="L134" s="306"/>
      <c r="M134" s="282"/>
      <c r="N134" s="282"/>
      <c r="O134" s="275"/>
      <c r="P134" s="283"/>
      <c r="Q134" s="283"/>
      <c r="R134" s="283"/>
      <c r="S134" s="283"/>
      <c r="T134" s="283"/>
      <c r="U134" s="275"/>
      <c r="V134" s="275"/>
      <c r="W134" s="275"/>
      <c r="X134" s="284"/>
    </row>
    <row r="135" spans="2:24" x14ac:dyDescent="0.25">
      <c r="B135" s="834"/>
      <c r="C135" s="277"/>
      <c r="D135" s="278"/>
      <c r="E135" s="275"/>
      <c r="F135" s="275"/>
      <c r="G135" s="275"/>
      <c r="H135" s="275"/>
      <c r="I135" s="275"/>
      <c r="J135" s="275"/>
      <c r="K135" s="278"/>
      <c r="L135" s="306"/>
      <c r="M135" s="282"/>
      <c r="N135" s="282"/>
      <c r="O135" s="275"/>
      <c r="P135" s="283"/>
      <c r="Q135" s="283"/>
      <c r="R135" s="283"/>
      <c r="S135" s="283"/>
      <c r="T135" s="283"/>
      <c r="U135" s="275"/>
      <c r="V135" s="275"/>
      <c r="W135" s="275"/>
      <c r="X135" s="284"/>
    </row>
    <row r="137" spans="2:24" ht="315" customHeight="1" x14ac:dyDescent="0.25">
      <c r="B137" s="833" t="s">
        <v>391</v>
      </c>
      <c r="C137" s="832" t="s">
        <v>882</v>
      </c>
      <c r="D137" s="831" t="s">
        <v>883</v>
      </c>
      <c r="E137" s="324"/>
      <c r="F137" s="324"/>
      <c r="G137" s="324"/>
      <c r="H137" s="324"/>
      <c r="I137" s="324"/>
      <c r="J137" s="324"/>
      <c r="K137" s="308"/>
      <c r="L137" s="320"/>
      <c r="M137" s="308"/>
      <c r="N137" s="308"/>
      <c r="O137" s="308"/>
      <c r="P137" s="308"/>
      <c r="Q137" s="308"/>
      <c r="R137" s="308"/>
      <c r="S137" s="308"/>
      <c r="T137" s="308"/>
      <c r="U137" s="308"/>
      <c r="V137" s="308"/>
      <c r="W137" s="308"/>
      <c r="X137" s="308"/>
    </row>
    <row r="138" spans="2:24" x14ac:dyDescent="0.25">
      <c r="B138" s="833"/>
      <c r="C138" s="832"/>
      <c r="D138" s="831"/>
      <c r="E138" s="324"/>
      <c r="F138" s="324"/>
      <c r="G138" s="324"/>
      <c r="H138" s="324"/>
      <c r="I138" s="324"/>
      <c r="J138" s="324"/>
      <c r="K138" s="308"/>
      <c r="L138" s="320"/>
      <c r="M138" s="308"/>
      <c r="N138" s="308"/>
      <c r="O138" s="308"/>
      <c r="P138" s="308"/>
      <c r="Q138" s="308"/>
      <c r="R138" s="308"/>
      <c r="S138" s="308"/>
      <c r="T138" s="308"/>
      <c r="U138" s="308"/>
      <c r="V138" s="308"/>
      <c r="W138" s="308"/>
      <c r="X138" s="308"/>
    </row>
    <row r="139" spans="2:24" x14ac:dyDescent="0.25">
      <c r="B139" s="833"/>
      <c r="C139" s="832"/>
      <c r="D139" s="831"/>
      <c r="E139" s="324"/>
      <c r="F139" s="324"/>
      <c r="G139" s="324"/>
      <c r="H139" s="324"/>
      <c r="I139" s="324"/>
      <c r="J139" s="324"/>
      <c r="K139" s="308"/>
      <c r="L139" s="320"/>
      <c r="M139" s="308"/>
      <c r="N139" s="308"/>
      <c r="O139" s="308"/>
      <c r="P139" s="308"/>
      <c r="Q139" s="308"/>
      <c r="R139" s="308"/>
      <c r="S139" s="308"/>
      <c r="T139" s="308"/>
      <c r="U139" s="308"/>
      <c r="V139" s="308"/>
      <c r="W139" s="308"/>
      <c r="X139" s="308"/>
    </row>
    <row r="140" spans="2:24" x14ac:dyDescent="0.25">
      <c r="B140" s="833"/>
      <c r="C140" s="832"/>
      <c r="D140" s="831"/>
      <c r="E140" s="324"/>
      <c r="F140" s="324"/>
      <c r="G140" s="324"/>
      <c r="H140" s="324"/>
      <c r="I140" s="324"/>
      <c r="J140" s="324"/>
      <c r="K140" s="308"/>
      <c r="L140" s="320"/>
      <c r="M140" s="308"/>
      <c r="N140" s="308"/>
      <c r="O140" s="308"/>
      <c r="P140" s="308"/>
      <c r="Q140" s="308"/>
      <c r="R140" s="308"/>
      <c r="S140" s="308"/>
      <c r="T140" s="308"/>
      <c r="U140" s="308"/>
      <c r="V140" s="308"/>
      <c r="W140" s="308"/>
      <c r="X140" s="308"/>
    </row>
    <row r="141" spans="2:24" x14ac:dyDescent="0.25">
      <c r="B141" s="292" t="s">
        <v>396</v>
      </c>
      <c r="C141" s="832"/>
      <c r="D141" s="831"/>
      <c r="E141" s="324"/>
      <c r="F141" s="324"/>
      <c r="G141" s="324"/>
      <c r="H141" s="324"/>
      <c r="I141" s="324"/>
      <c r="J141" s="324"/>
      <c r="K141" s="308"/>
      <c r="L141" s="320"/>
      <c r="M141" s="308"/>
      <c r="N141" s="308"/>
      <c r="O141" s="308"/>
      <c r="P141" s="308"/>
      <c r="Q141" s="308"/>
      <c r="R141" s="308"/>
      <c r="S141" s="308"/>
      <c r="T141" s="308"/>
      <c r="U141" s="308"/>
      <c r="V141" s="308"/>
      <c r="W141" s="308"/>
      <c r="X141" s="308"/>
    </row>
    <row r="142" spans="2:24" x14ac:dyDescent="0.25">
      <c r="C142" s="832"/>
      <c r="D142" s="831"/>
      <c r="E142" s="324"/>
      <c r="F142" s="324"/>
      <c r="G142" s="324"/>
      <c r="H142" s="324"/>
      <c r="I142" s="324"/>
      <c r="J142" s="324"/>
      <c r="K142" s="308"/>
      <c r="L142" s="320"/>
      <c r="M142" s="308"/>
      <c r="N142" s="308"/>
      <c r="O142" s="308"/>
      <c r="P142" s="308"/>
      <c r="Q142" s="308"/>
      <c r="R142" s="308"/>
      <c r="S142" s="308"/>
      <c r="T142" s="308"/>
      <c r="U142" s="308"/>
      <c r="V142" s="308"/>
      <c r="W142" s="308"/>
      <c r="X142" s="308"/>
    </row>
    <row r="143" spans="2:24" x14ac:dyDescent="0.25">
      <c r="C143" s="832"/>
      <c r="D143" s="831"/>
      <c r="E143" s="324"/>
      <c r="F143" s="324"/>
      <c r="G143" s="324"/>
      <c r="H143" s="324"/>
      <c r="I143" s="324"/>
      <c r="J143" s="324"/>
      <c r="K143" s="308"/>
      <c r="L143" s="320"/>
      <c r="M143" s="308"/>
      <c r="N143" s="308"/>
      <c r="O143" s="308"/>
      <c r="P143" s="308"/>
      <c r="Q143" s="308"/>
      <c r="R143" s="308"/>
      <c r="S143" s="308"/>
      <c r="T143" s="308"/>
      <c r="U143" s="308"/>
      <c r="V143" s="308"/>
      <c r="W143" s="308"/>
      <c r="X143" s="308"/>
    </row>
    <row r="144" spans="2:24" x14ac:dyDescent="0.25">
      <c r="C144" s="832"/>
      <c r="D144" s="831"/>
      <c r="E144" s="324"/>
      <c r="F144" s="324"/>
      <c r="G144" s="324"/>
      <c r="H144" s="324"/>
      <c r="I144" s="324"/>
      <c r="J144" s="324"/>
      <c r="K144" s="308"/>
      <c r="L144" s="320"/>
      <c r="M144" s="308"/>
      <c r="N144" s="308"/>
      <c r="O144" s="308"/>
      <c r="P144" s="308"/>
      <c r="Q144" s="308"/>
      <c r="R144" s="308"/>
      <c r="S144" s="308"/>
      <c r="T144" s="308"/>
      <c r="U144" s="308"/>
      <c r="V144" s="308"/>
      <c r="W144" s="308"/>
      <c r="X144" s="308"/>
    </row>
    <row r="145" spans="2:24" x14ac:dyDescent="0.25">
      <c r="C145" s="832"/>
      <c r="D145" s="831"/>
      <c r="E145" s="324"/>
      <c r="F145" s="324"/>
      <c r="G145" s="324"/>
      <c r="H145" s="324"/>
      <c r="I145" s="324"/>
      <c r="J145" s="324"/>
      <c r="K145" s="308"/>
      <c r="L145" s="320"/>
      <c r="M145" s="308"/>
      <c r="N145" s="308"/>
      <c r="O145" s="308"/>
      <c r="P145" s="308"/>
      <c r="Q145" s="308"/>
      <c r="R145" s="308"/>
      <c r="S145" s="308"/>
      <c r="T145" s="308"/>
      <c r="U145" s="308"/>
      <c r="V145" s="308"/>
      <c r="W145" s="308"/>
      <c r="X145" s="308"/>
    </row>
    <row r="146" spans="2:24" x14ac:dyDescent="0.25">
      <c r="C146" s="832"/>
      <c r="D146" s="831"/>
      <c r="E146" s="324"/>
      <c r="F146" s="324"/>
      <c r="G146" s="324"/>
      <c r="H146" s="324"/>
      <c r="I146" s="324"/>
      <c r="J146" s="324"/>
      <c r="K146" s="308"/>
      <c r="L146" s="320"/>
      <c r="M146" s="308"/>
      <c r="N146" s="308"/>
      <c r="O146" s="308"/>
      <c r="P146" s="308"/>
      <c r="Q146" s="308"/>
      <c r="R146" s="308"/>
      <c r="S146" s="308"/>
      <c r="T146" s="308"/>
      <c r="U146" s="308"/>
      <c r="V146" s="308"/>
      <c r="W146" s="308"/>
      <c r="X146" s="308"/>
    </row>
    <row r="147" spans="2:24" x14ac:dyDescent="0.25">
      <c r="C147" s="832"/>
      <c r="D147" s="831"/>
      <c r="E147" s="324"/>
      <c r="F147" s="324"/>
      <c r="G147" s="324"/>
      <c r="H147" s="324"/>
      <c r="I147" s="324"/>
      <c r="J147" s="324"/>
      <c r="K147" s="308"/>
      <c r="L147" s="320"/>
      <c r="M147" s="308"/>
      <c r="N147" s="308"/>
      <c r="O147" s="308"/>
      <c r="P147" s="308"/>
      <c r="Q147" s="308"/>
      <c r="R147" s="308"/>
      <c r="S147" s="308"/>
      <c r="T147" s="308"/>
      <c r="U147" s="308"/>
      <c r="V147" s="308"/>
      <c r="W147" s="308"/>
      <c r="X147" s="308"/>
    </row>
    <row r="148" spans="2:24" x14ac:dyDescent="0.25">
      <c r="C148" s="832"/>
      <c r="D148" s="831"/>
      <c r="E148" s="324"/>
      <c r="F148" s="324"/>
      <c r="G148" s="324"/>
      <c r="H148" s="324"/>
      <c r="I148" s="324"/>
      <c r="J148" s="324"/>
      <c r="K148" s="308"/>
      <c r="L148" s="320"/>
      <c r="M148" s="308"/>
      <c r="N148" s="308"/>
      <c r="O148" s="308"/>
      <c r="P148" s="308"/>
      <c r="Q148" s="308"/>
      <c r="R148" s="308"/>
      <c r="S148" s="308"/>
      <c r="T148" s="308"/>
      <c r="U148" s="308"/>
      <c r="V148" s="308"/>
      <c r="W148" s="308"/>
      <c r="X148" s="308"/>
    </row>
    <row r="149" spans="2:24" x14ac:dyDescent="0.25">
      <c r="C149" s="832"/>
      <c r="D149" s="831"/>
      <c r="E149" s="324"/>
      <c r="F149" s="324"/>
      <c r="G149" s="324"/>
      <c r="H149" s="324"/>
      <c r="I149" s="324"/>
      <c r="J149" s="324"/>
      <c r="K149" s="308"/>
      <c r="L149" s="320"/>
      <c r="M149" s="308"/>
      <c r="N149" s="308"/>
      <c r="O149" s="308"/>
      <c r="P149" s="308"/>
      <c r="Q149" s="308"/>
      <c r="R149" s="308"/>
      <c r="S149" s="308"/>
      <c r="T149" s="308"/>
      <c r="U149" s="308"/>
      <c r="V149" s="308"/>
      <c r="W149" s="308"/>
      <c r="X149" s="308"/>
    </row>
    <row r="150" spans="2:24" x14ac:dyDescent="0.25">
      <c r="C150" s="832"/>
      <c r="D150" s="831"/>
      <c r="E150" s="324"/>
      <c r="F150" s="324"/>
      <c r="G150" s="324"/>
      <c r="H150" s="324"/>
      <c r="I150" s="324"/>
      <c r="J150" s="324"/>
      <c r="K150" s="308"/>
      <c r="L150" s="320"/>
      <c r="M150" s="308"/>
      <c r="N150" s="308"/>
      <c r="O150" s="308"/>
      <c r="P150" s="308"/>
      <c r="Q150" s="308"/>
      <c r="R150" s="308"/>
      <c r="S150" s="308"/>
      <c r="T150" s="308"/>
      <c r="U150" s="308"/>
      <c r="V150" s="308"/>
      <c r="W150" s="308"/>
      <c r="X150" s="308"/>
    </row>
    <row r="151" spans="2:24" x14ac:dyDescent="0.25">
      <c r="C151" s="832"/>
      <c r="D151" s="831"/>
      <c r="E151" s="324"/>
      <c r="F151" s="324"/>
      <c r="G151" s="324"/>
      <c r="H151" s="324"/>
      <c r="I151" s="324"/>
      <c r="J151" s="324"/>
      <c r="K151" s="308"/>
      <c r="L151" s="320"/>
      <c r="M151" s="308"/>
      <c r="N151" s="308"/>
      <c r="O151" s="308"/>
      <c r="P151" s="308"/>
      <c r="Q151" s="308"/>
      <c r="R151" s="308"/>
      <c r="S151" s="308"/>
      <c r="T151" s="308"/>
      <c r="U151" s="308"/>
      <c r="V151" s="308"/>
      <c r="W151" s="308"/>
      <c r="X151" s="308"/>
    </row>
    <row r="152" spans="2:24" x14ac:dyDescent="0.25">
      <c r="C152" s="832"/>
      <c r="D152" s="831"/>
      <c r="E152" s="324"/>
      <c r="F152" s="324"/>
      <c r="G152" s="324"/>
      <c r="H152" s="324"/>
      <c r="I152" s="324"/>
      <c r="J152" s="324"/>
      <c r="K152" s="308"/>
      <c r="L152" s="320"/>
      <c r="M152" s="308"/>
      <c r="N152" s="308"/>
      <c r="O152" s="308"/>
      <c r="P152" s="308"/>
      <c r="Q152" s="308"/>
      <c r="R152" s="308"/>
      <c r="S152" s="308"/>
      <c r="T152" s="308"/>
      <c r="U152" s="308"/>
      <c r="V152" s="308"/>
      <c r="W152" s="308"/>
      <c r="X152" s="308"/>
    </row>
    <row r="153" spans="2:24" x14ac:dyDescent="0.25">
      <c r="C153" s="832"/>
      <c r="D153" s="831"/>
      <c r="E153" s="324"/>
      <c r="F153" s="324"/>
      <c r="G153" s="324"/>
      <c r="H153" s="324"/>
      <c r="I153" s="324"/>
      <c r="J153" s="324"/>
      <c r="K153" s="308"/>
      <c r="L153" s="320"/>
      <c r="M153" s="308"/>
      <c r="N153" s="308"/>
      <c r="O153" s="308"/>
      <c r="P153" s="308"/>
      <c r="Q153" s="308"/>
      <c r="R153" s="308"/>
      <c r="S153" s="308"/>
      <c r="T153" s="308"/>
      <c r="U153" s="308"/>
      <c r="V153" s="308"/>
      <c r="W153" s="308"/>
      <c r="X153" s="308"/>
    </row>
    <row r="154" spans="2:24" x14ac:dyDescent="0.25">
      <c r="C154" s="832"/>
      <c r="D154" s="831"/>
      <c r="E154" s="324"/>
      <c r="F154" s="324"/>
      <c r="G154" s="324"/>
      <c r="H154" s="324"/>
      <c r="I154" s="324"/>
      <c r="J154" s="324"/>
      <c r="K154" s="308"/>
      <c r="L154" s="320"/>
      <c r="M154" s="308"/>
      <c r="N154" s="308"/>
      <c r="O154" s="308"/>
      <c r="P154" s="308"/>
      <c r="Q154" s="308"/>
      <c r="R154" s="308"/>
      <c r="S154" s="308"/>
      <c r="T154" s="308"/>
      <c r="U154" s="308"/>
      <c r="V154" s="308"/>
      <c r="W154" s="308"/>
      <c r="X154" s="308"/>
    </row>
    <row r="155" spans="2:24" x14ac:dyDescent="0.25">
      <c r="C155" s="832"/>
      <c r="D155" s="831"/>
      <c r="E155" s="324"/>
      <c r="F155" s="324"/>
      <c r="G155" s="324"/>
      <c r="H155" s="324"/>
      <c r="I155" s="324"/>
      <c r="J155" s="324"/>
      <c r="K155" s="308"/>
      <c r="L155" s="320"/>
      <c r="M155" s="308"/>
      <c r="N155" s="308"/>
      <c r="O155" s="308"/>
      <c r="P155" s="308"/>
      <c r="Q155" s="308"/>
      <c r="R155" s="308"/>
      <c r="S155" s="308"/>
      <c r="T155" s="308"/>
      <c r="U155" s="308"/>
      <c r="V155" s="308"/>
      <c r="W155" s="308"/>
      <c r="X155" s="308"/>
    </row>
    <row r="156" spans="2:24" x14ac:dyDescent="0.25">
      <c r="C156" s="832"/>
      <c r="D156" s="831"/>
      <c r="E156" s="324"/>
      <c r="F156" s="324"/>
      <c r="G156" s="324"/>
      <c r="H156" s="324"/>
      <c r="I156" s="324"/>
      <c r="J156" s="324"/>
      <c r="K156" s="308"/>
      <c r="L156" s="320"/>
      <c r="M156" s="308"/>
      <c r="N156" s="308"/>
      <c r="O156" s="308"/>
      <c r="P156" s="308"/>
      <c r="Q156" s="308"/>
      <c r="R156" s="308"/>
      <c r="S156" s="308"/>
      <c r="T156" s="308"/>
      <c r="U156" s="308"/>
      <c r="V156" s="308"/>
      <c r="W156" s="308"/>
      <c r="X156" s="308"/>
    </row>
    <row r="157" spans="2:24" x14ac:dyDescent="0.25">
      <c r="C157" s="832"/>
      <c r="D157" s="831"/>
      <c r="E157" s="324"/>
      <c r="F157" s="324"/>
      <c r="G157" s="324"/>
      <c r="H157" s="324"/>
      <c r="I157" s="324" t="s">
        <v>470</v>
      </c>
      <c r="J157" s="324" t="s">
        <v>457</v>
      </c>
      <c r="K157" s="308"/>
      <c r="L157" s="320"/>
      <c r="M157" s="308"/>
      <c r="N157" s="308"/>
      <c r="O157" s="308"/>
      <c r="P157" s="308"/>
      <c r="Q157" s="308"/>
      <c r="R157" s="308"/>
      <c r="S157" s="308"/>
      <c r="T157" s="308"/>
      <c r="U157" s="308"/>
      <c r="V157" s="308"/>
      <c r="W157" s="308"/>
      <c r="X157" s="308"/>
    </row>
    <row r="158" spans="2:24" x14ac:dyDescent="0.25">
      <c r="C158" s="832"/>
      <c r="D158" s="831"/>
      <c r="E158" s="324"/>
      <c r="F158" s="324"/>
      <c r="G158" s="324"/>
      <c r="H158" s="324"/>
      <c r="I158" s="324"/>
      <c r="J158" s="324"/>
      <c r="K158" s="308"/>
      <c r="L158" s="320"/>
      <c r="M158" s="308"/>
      <c r="N158" s="308"/>
      <c r="O158" s="308"/>
      <c r="P158" s="308"/>
      <c r="Q158" s="308"/>
      <c r="R158" s="308"/>
      <c r="S158" s="308"/>
      <c r="T158" s="308"/>
      <c r="U158" s="308"/>
      <c r="V158" s="308"/>
      <c r="W158" s="308"/>
      <c r="X158" s="308"/>
    </row>
    <row r="159" spans="2:24" ht="44.25" customHeight="1" x14ac:dyDescent="0.25">
      <c r="C159" s="832"/>
      <c r="D159" s="831"/>
      <c r="E159" s="323" t="s">
        <v>26</v>
      </c>
      <c r="F159" s="285"/>
      <c r="G159" s="285"/>
      <c r="H159" s="285"/>
      <c r="I159" s="285" t="s">
        <v>470</v>
      </c>
      <c r="J159" s="325" t="s">
        <v>457</v>
      </c>
      <c r="K159" s="321" t="s">
        <v>873</v>
      </c>
      <c r="L159" s="320"/>
      <c r="Q159" s="328" t="s">
        <v>393</v>
      </c>
      <c r="R159" s="326" t="s">
        <v>395</v>
      </c>
    </row>
    <row r="160" spans="2:24" ht="43.5" customHeight="1" x14ac:dyDescent="0.25">
      <c r="B160" s="285"/>
      <c r="C160" s="832"/>
      <c r="D160" s="831"/>
      <c r="E160" s="323" t="s">
        <v>26</v>
      </c>
      <c r="F160" s="285"/>
      <c r="G160" s="285"/>
      <c r="H160" s="285"/>
      <c r="I160" s="285" t="s">
        <v>470</v>
      </c>
      <c r="J160" s="325" t="s">
        <v>457</v>
      </c>
      <c r="K160" s="321" t="s">
        <v>874</v>
      </c>
      <c r="L160" s="320"/>
      <c r="Q160" s="328" t="s">
        <v>393</v>
      </c>
      <c r="R160" s="327" t="s">
        <v>395</v>
      </c>
    </row>
    <row r="161" spans="2:18" ht="98.25" customHeight="1" x14ac:dyDescent="0.25">
      <c r="B161" s="285"/>
      <c r="C161" s="832"/>
      <c r="D161" s="831"/>
      <c r="E161" s="323" t="s">
        <v>26</v>
      </c>
      <c r="F161" s="285"/>
      <c r="G161" s="285"/>
      <c r="H161" s="285"/>
      <c r="I161" s="285" t="s">
        <v>470</v>
      </c>
      <c r="J161" s="325" t="s">
        <v>457</v>
      </c>
      <c r="K161" s="321" t="s">
        <v>875</v>
      </c>
      <c r="L161" s="320"/>
      <c r="Q161" s="328" t="s">
        <v>393</v>
      </c>
      <c r="R161" s="326" t="s">
        <v>395</v>
      </c>
    </row>
    <row r="162" spans="2:18" ht="66" customHeight="1" x14ac:dyDescent="0.25">
      <c r="B162" s="285"/>
      <c r="C162" s="832"/>
      <c r="D162" s="831"/>
      <c r="E162" s="323" t="s">
        <v>26</v>
      </c>
      <c r="F162" s="285"/>
      <c r="G162" s="285"/>
      <c r="H162" s="285"/>
      <c r="I162" s="285" t="s">
        <v>470</v>
      </c>
      <c r="J162" s="325" t="s">
        <v>457</v>
      </c>
      <c r="K162" s="321" t="s">
        <v>876</v>
      </c>
      <c r="L162" s="320"/>
      <c r="Q162" s="328" t="s">
        <v>393</v>
      </c>
      <c r="R162" s="327" t="s">
        <v>395</v>
      </c>
    </row>
    <row r="163" spans="2:18" ht="96" customHeight="1" x14ac:dyDescent="0.25">
      <c r="B163" s="285"/>
      <c r="C163" s="832"/>
      <c r="D163" s="831"/>
      <c r="E163" s="323" t="s">
        <v>26</v>
      </c>
      <c r="F163" s="285"/>
      <c r="G163" s="285"/>
      <c r="H163" s="285"/>
      <c r="I163" s="285" t="s">
        <v>470</v>
      </c>
      <c r="J163" s="325" t="s">
        <v>457</v>
      </c>
      <c r="K163" s="321" t="s">
        <v>877</v>
      </c>
      <c r="L163" s="320"/>
      <c r="Q163" s="328" t="s">
        <v>393</v>
      </c>
      <c r="R163" s="326" t="s">
        <v>395</v>
      </c>
    </row>
    <row r="164" spans="2:18" ht="46.5" customHeight="1" x14ac:dyDescent="0.25">
      <c r="B164" s="285"/>
      <c r="C164" s="832"/>
      <c r="D164" s="831"/>
      <c r="E164" s="323" t="s">
        <v>26</v>
      </c>
      <c r="F164" s="285"/>
      <c r="G164" s="285"/>
      <c r="H164" s="285"/>
      <c r="I164" s="285" t="s">
        <v>470</v>
      </c>
      <c r="J164" s="325" t="s">
        <v>457</v>
      </c>
      <c r="K164" s="321" t="s">
        <v>878</v>
      </c>
      <c r="L164" s="320"/>
      <c r="Q164" s="328" t="s">
        <v>393</v>
      </c>
      <c r="R164" s="327" t="s">
        <v>395</v>
      </c>
    </row>
    <row r="165" spans="2:18" ht="72.75" customHeight="1" x14ac:dyDescent="0.25">
      <c r="B165" s="285"/>
      <c r="C165" s="832"/>
      <c r="D165" s="831"/>
      <c r="E165" s="323" t="s">
        <v>26</v>
      </c>
      <c r="F165" s="285"/>
      <c r="G165" s="285"/>
      <c r="H165" s="285"/>
      <c r="I165" s="285" t="s">
        <v>470</v>
      </c>
      <c r="J165" s="325" t="s">
        <v>457</v>
      </c>
      <c r="K165" s="321" t="s">
        <v>879</v>
      </c>
      <c r="L165" s="320"/>
      <c r="Q165" s="328" t="s">
        <v>393</v>
      </c>
      <c r="R165" s="326" t="s">
        <v>395</v>
      </c>
    </row>
    <row r="166" spans="2:18" ht="42.75" customHeight="1" x14ac:dyDescent="0.25">
      <c r="B166" s="285"/>
      <c r="C166" s="832"/>
      <c r="D166" s="831"/>
      <c r="E166" s="323" t="s">
        <v>26</v>
      </c>
      <c r="F166" s="285"/>
      <c r="G166" s="285"/>
      <c r="H166" s="285"/>
      <c r="I166" s="285" t="s">
        <v>470</v>
      </c>
      <c r="J166" s="325" t="s">
        <v>457</v>
      </c>
      <c r="K166" s="321" t="s">
        <v>880</v>
      </c>
      <c r="L166" s="320"/>
      <c r="Q166" s="328" t="s">
        <v>393</v>
      </c>
      <c r="R166" s="327" t="s">
        <v>395</v>
      </c>
    </row>
    <row r="167" spans="2:18" ht="63.75" customHeight="1" x14ac:dyDescent="0.25">
      <c r="B167" s="285"/>
      <c r="C167" s="832"/>
      <c r="D167" s="831"/>
      <c r="E167" s="323" t="s">
        <v>26</v>
      </c>
      <c r="F167" s="285"/>
      <c r="G167" s="285"/>
      <c r="H167" s="285"/>
      <c r="I167" s="285" t="s">
        <v>470</v>
      </c>
      <c r="J167" s="325" t="s">
        <v>457</v>
      </c>
      <c r="K167" s="322" t="s">
        <v>881</v>
      </c>
      <c r="L167" s="320"/>
      <c r="Q167" s="328" t="s">
        <v>392</v>
      </c>
      <c r="R167" s="326" t="s">
        <v>393</v>
      </c>
    </row>
  </sheetData>
  <mergeCells count="14">
    <mergeCell ref="B7:B10"/>
    <mergeCell ref="B4:G4"/>
    <mergeCell ref="B11:G11"/>
    <mergeCell ref="I4:N4"/>
    <mergeCell ref="I7:I10"/>
    <mergeCell ref="I11:N11"/>
    <mergeCell ref="D137:D167"/>
    <mergeCell ref="C137:C167"/>
    <mergeCell ref="B137:B140"/>
    <mergeCell ref="L124:L125"/>
    <mergeCell ref="B124:B125"/>
    <mergeCell ref="B126:B127"/>
    <mergeCell ref="B128:B131"/>
    <mergeCell ref="B133:B135"/>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G31"/>
  <sheetViews>
    <sheetView workbookViewId="0"/>
  </sheetViews>
  <sheetFormatPr baseColWidth="10" defaultColWidth="11.42578125" defaultRowHeight="15" x14ac:dyDescent="0.25"/>
  <cols>
    <col min="3" max="3" width="55.7109375" customWidth="1"/>
    <col min="4" max="4" width="5" style="3" customWidth="1"/>
    <col min="5" max="5" width="68.28515625" customWidth="1"/>
    <col min="6" max="6" width="3.5703125" customWidth="1"/>
    <col min="7" max="7" width="57.7109375" customWidth="1"/>
  </cols>
  <sheetData>
    <row r="2" spans="3:7" x14ac:dyDescent="0.25">
      <c r="C2" s="839" t="s">
        <v>398</v>
      </c>
      <c r="D2" s="839"/>
      <c r="E2" s="839"/>
      <c r="F2" s="839"/>
      <c r="G2" s="839"/>
    </row>
    <row r="3" spans="3:7" x14ac:dyDescent="0.25">
      <c r="C3" s="85" t="s">
        <v>399</v>
      </c>
      <c r="E3" s="85" t="s">
        <v>400</v>
      </c>
      <c r="G3" s="85" t="s">
        <v>401</v>
      </c>
    </row>
    <row r="4" spans="3:7" ht="57" x14ac:dyDescent="0.25">
      <c r="C4" s="112" t="s">
        <v>402</v>
      </c>
      <c r="D4" s="3">
        <v>1</v>
      </c>
      <c r="E4" s="109" t="s">
        <v>403</v>
      </c>
      <c r="G4" s="116" t="s">
        <v>404</v>
      </c>
    </row>
    <row r="5" spans="3:7" ht="71.25" x14ac:dyDescent="0.25">
      <c r="C5" s="110" t="s">
        <v>405</v>
      </c>
      <c r="D5" s="3">
        <v>2</v>
      </c>
      <c r="E5" s="109" t="s">
        <v>406</v>
      </c>
      <c r="G5" s="116" t="s">
        <v>407</v>
      </c>
    </row>
    <row r="6" spans="3:7" ht="42.75" x14ac:dyDescent="0.25">
      <c r="C6" s="110" t="s">
        <v>408</v>
      </c>
      <c r="D6" s="3">
        <v>3</v>
      </c>
      <c r="E6" s="109" t="s">
        <v>409</v>
      </c>
      <c r="G6" s="116" t="s">
        <v>410</v>
      </c>
    </row>
    <row r="7" spans="3:7" ht="42.75" x14ac:dyDescent="0.25">
      <c r="C7" s="110" t="s">
        <v>411</v>
      </c>
      <c r="D7" s="3">
        <v>4</v>
      </c>
      <c r="E7" s="109" t="s">
        <v>412</v>
      </c>
      <c r="G7" s="116" t="s">
        <v>413</v>
      </c>
    </row>
    <row r="8" spans="3:7" ht="42.75" x14ac:dyDescent="0.25">
      <c r="C8" s="110" t="s">
        <v>414</v>
      </c>
      <c r="D8" s="3">
        <v>5</v>
      </c>
      <c r="E8" s="109" t="s">
        <v>415</v>
      </c>
      <c r="G8" s="116" t="s">
        <v>416</v>
      </c>
    </row>
    <row r="9" spans="3:7" ht="42.75" x14ac:dyDescent="0.25">
      <c r="D9" s="3">
        <v>6</v>
      </c>
      <c r="E9" s="114" t="s">
        <v>417</v>
      </c>
      <c r="G9" s="116" t="s">
        <v>418</v>
      </c>
    </row>
    <row r="10" spans="3:7" ht="42.75" x14ac:dyDescent="0.25">
      <c r="C10" s="115"/>
      <c r="D10" s="3">
        <v>7</v>
      </c>
      <c r="E10" s="109" t="s">
        <v>419</v>
      </c>
      <c r="G10" s="116" t="s">
        <v>420</v>
      </c>
    </row>
    <row r="11" spans="3:7" ht="28.5" x14ac:dyDescent="0.25">
      <c r="D11" s="3">
        <v>8</v>
      </c>
      <c r="E11" s="109" t="s">
        <v>421</v>
      </c>
      <c r="G11" s="116" t="s">
        <v>422</v>
      </c>
    </row>
    <row r="12" spans="3:7" ht="42.75" x14ac:dyDescent="0.25">
      <c r="D12" s="3">
        <v>9</v>
      </c>
      <c r="E12" s="109" t="s">
        <v>423</v>
      </c>
      <c r="G12" s="116" t="s">
        <v>422</v>
      </c>
    </row>
    <row r="13" spans="3:7" ht="42.75" x14ac:dyDescent="0.25">
      <c r="D13" s="3">
        <v>10</v>
      </c>
      <c r="E13" s="109" t="s">
        <v>424</v>
      </c>
      <c r="G13" s="116" t="s">
        <v>422</v>
      </c>
    </row>
    <row r="14" spans="3:7" ht="28.5" x14ac:dyDescent="0.25">
      <c r="D14" s="3">
        <v>11</v>
      </c>
      <c r="E14" s="109" t="s">
        <v>425</v>
      </c>
      <c r="G14" s="109" t="s">
        <v>426</v>
      </c>
    </row>
    <row r="15" spans="3:7" ht="28.5" x14ac:dyDescent="0.25">
      <c r="D15" s="3">
        <v>12</v>
      </c>
      <c r="E15" s="109" t="s">
        <v>427</v>
      </c>
      <c r="G15" s="117" t="s">
        <v>428</v>
      </c>
    </row>
    <row r="16" spans="3:7" x14ac:dyDescent="0.25">
      <c r="G16" s="113"/>
    </row>
    <row r="18" spans="3:7" x14ac:dyDescent="0.25">
      <c r="C18" s="838" t="s">
        <v>429</v>
      </c>
      <c r="D18" s="838"/>
      <c r="E18" s="838"/>
      <c r="F18" s="838"/>
      <c r="G18" s="838"/>
    </row>
    <row r="19" spans="3:7" ht="42.75" x14ac:dyDescent="0.25">
      <c r="C19" s="110" t="s">
        <v>430</v>
      </c>
      <c r="E19" s="111" t="s">
        <v>431</v>
      </c>
      <c r="G19" s="111" t="s">
        <v>432</v>
      </c>
    </row>
    <row r="20" spans="3:7" ht="28.5" x14ac:dyDescent="0.25">
      <c r="C20" s="110" t="s">
        <v>433</v>
      </c>
      <c r="E20" s="111" t="s">
        <v>434</v>
      </c>
      <c r="G20" s="111" t="s">
        <v>435</v>
      </c>
    </row>
    <row r="21" spans="3:7" ht="28.5" x14ac:dyDescent="0.25">
      <c r="C21" s="110" t="s">
        <v>436</v>
      </c>
      <c r="E21" s="111" t="s">
        <v>437</v>
      </c>
      <c r="G21" s="111" t="s">
        <v>438</v>
      </c>
    </row>
    <row r="22" spans="3:7" ht="42.75" x14ac:dyDescent="0.25">
      <c r="E22" s="111" t="s">
        <v>439</v>
      </c>
      <c r="G22" s="111" t="s">
        <v>440</v>
      </c>
    </row>
    <row r="25" spans="3:7" x14ac:dyDescent="0.25">
      <c r="C25" s="837" t="s">
        <v>441</v>
      </c>
      <c r="D25" s="837"/>
      <c r="E25" s="837"/>
      <c r="F25" s="837"/>
      <c r="G25" s="837"/>
    </row>
    <row r="26" spans="3:7" ht="28.5" x14ac:dyDescent="0.25">
      <c r="C26" s="112" t="s">
        <v>442</v>
      </c>
      <c r="E26" s="111" t="s">
        <v>443</v>
      </c>
      <c r="G26" s="111" t="s">
        <v>444</v>
      </c>
    </row>
    <row r="27" spans="3:7" ht="28.5" x14ac:dyDescent="0.25">
      <c r="C27" s="110" t="s">
        <v>445</v>
      </c>
      <c r="E27" s="111" t="s">
        <v>446</v>
      </c>
      <c r="G27" s="111" t="s">
        <v>444</v>
      </c>
    </row>
    <row r="28" spans="3:7" ht="28.5" x14ac:dyDescent="0.25">
      <c r="C28" s="110" t="s">
        <v>447</v>
      </c>
      <c r="E28" s="111" t="s">
        <v>448</v>
      </c>
      <c r="G28" s="111" t="s">
        <v>444</v>
      </c>
    </row>
    <row r="29" spans="3:7" ht="28.5" customHeight="1" x14ac:dyDescent="0.25">
      <c r="C29" s="110" t="s">
        <v>449</v>
      </c>
      <c r="E29" s="111" t="s">
        <v>450</v>
      </c>
      <c r="G29" s="111" t="s">
        <v>444</v>
      </c>
    </row>
    <row r="30" spans="3:7" x14ac:dyDescent="0.25">
      <c r="E30" s="111" t="s">
        <v>451</v>
      </c>
      <c r="G30" s="111" t="s">
        <v>444</v>
      </c>
    </row>
    <row r="31" spans="3:7" x14ac:dyDescent="0.25">
      <c r="E31" s="118" t="s">
        <v>452</v>
      </c>
      <c r="G31" s="111" t="s">
        <v>453</v>
      </c>
    </row>
  </sheetData>
  <mergeCells count="3">
    <mergeCell ref="C25:G25"/>
    <mergeCell ref="C18:G18"/>
    <mergeCell ref="C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4" ma:contentTypeDescription="Crear nuevo documento." ma:contentTypeScope="" ma:versionID="ca764614fce004445513edc415909f3a">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4e697ad9132c73d3cb7f68409c88d6aa"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D843E3-A2D2-4A85-860C-0E3136FCA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9109FC-D155-4A2A-BE30-948AAB65673B}">
  <ds:schemaRefs>
    <ds:schemaRef ds:uri="http://schemas.microsoft.com/sharepoint/v3/contenttype/forms"/>
  </ds:schemaRefs>
</ds:datastoreItem>
</file>

<file path=customXml/itemProps3.xml><?xml version="1.0" encoding="utf-8"?>
<ds:datastoreItem xmlns:ds="http://schemas.openxmlformats.org/officeDocument/2006/customXml" ds:itemID="{135FD51D-0B91-4037-BD60-527B29A89E8A}">
  <ds:schemaRefs>
    <ds:schemaRef ds:uri="http://schemas.microsoft.com/office/2006/metadata/properties"/>
    <ds:schemaRef ds:uri="a11d65f3-b22e-4d97-8f8c-7896380c3828"/>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cf118914-7366-4506-8e11-9e2cc2e3863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Corrupcion</vt:lpstr>
      <vt:lpstr>Compara</vt:lpstr>
      <vt:lpstr>Consolidado</vt:lpstr>
      <vt:lpstr>Total</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Duvy Johanna Plazas Socha</cp:lastModifiedBy>
  <cp:revision/>
  <cp:lastPrinted>2022-12-23T02:24:06Z</cp:lastPrinted>
  <dcterms:created xsi:type="dcterms:W3CDTF">2020-05-07T00:02:32Z</dcterms:created>
  <dcterms:modified xsi:type="dcterms:W3CDTF">2022-12-23T02:24:59Z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ies>
</file>